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Kiadások" sheetId="1" r:id="rId1"/>
    <sheet name="Bevételek" sheetId="2" r:id="rId2"/>
    <sheet name="Munka" sheetId="3" r:id="rId3"/>
  </sheets>
  <definedNames>
    <definedName name="_xlnm.Print_Area" localSheetId="0">'Kiadások'!$A$1:$W$66</definedName>
  </definedNames>
  <calcPr fullCalcOnLoad="1"/>
</workbook>
</file>

<file path=xl/sharedStrings.xml><?xml version="1.0" encoding="utf-8"?>
<sst xmlns="http://schemas.openxmlformats.org/spreadsheetml/2006/main" count="116" uniqueCount="99">
  <si>
    <t>érték E Ft-ban</t>
  </si>
  <si>
    <t>Szakfeladat</t>
  </si>
  <si>
    <t>Összesen</t>
  </si>
  <si>
    <t>Személyi juttatások</t>
  </si>
  <si>
    <t>Járulék</t>
  </si>
  <si>
    <t>Működési kiadás</t>
  </si>
  <si>
    <t>Támogatás, Pénzeszk.átadás</t>
  </si>
  <si>
    <t>Felújítás, fejlesztés</t>
  </si>
  <si>
    <t>%</t>
  </si>
  <si>
    <t xml:space="preserve">Eredeti </t>
  </si>
  <si>
    <t>Módosított</t>
  </si>
  <si>
    <t>Teljesítés</t>
  </si>
  <si>
    <t>Eredeti</t>
  </si>
  <si>
    <t>Helyi utak</t>
  </si>
  <si>
    <t>Köztisztaság</t>
  </si>
  <si>
    <t>Közvilágítás</t>
  </si>
  <si>
    <t>Bevételi forrás</t>
  </si>
  <si>
    <t>Bevétel</t>
  </si>
  <si>
    <t>Teljesített</t>
  </si>
  <si>
    <t>Központi támogatás</t>
  </si>
  <si>
    <t>Kiegészítő tám. szociális feladatra</t>
  </si>
  <si>
    <t>Építményadó</t>
  </si>
  <si>
    <t>Telekadó</t>
  </si>
  <si>
    <t>Vállalkozók kommunális adója</t>
  </si>
  <si>
    <t>Magánszemélyek kommunális adója</t>
  </si>
  <si>
    <t>Iparűzési adó</t>
  </si>
  <si>
    <t>Helyi adók összesen</t>
  </si>
  <si>
    <t>SZJA helyben maradó része</t>
  </si>
  <si>
    <t>SZJA jöv.különbség mérséklés</t>
  </si>
  <si>
    <t>Gépjárműadó</t>
  </si>
  <si>
    <t>Átengedett központi adók</t>
  </si>
  <si>
    <t>Pótlék, bírság</t>
  </si>
  <si>
    <t>Átvett pénz működésre</t>
  </si>
  <si>
    <t>Westel bérlet</t>
  </si>
  <si>
    <t>Bevételek összesen</t>
  </si>
  <si>
    <t>Működési bevétel</t>
  </si>
  <si>
    <t>Normatív állami</t>
  </si>
  <si>
    <t xml:space="preserve">     lakosságszámhoz kötött</t>
  </si>
  <si>
    <t xml:space="preserve">     feladatmutatóhoz kötött</t>
  </si>
  <si>
    <t>Egyéb központi támogatás</t>
  </si>
  <si>
    <t>Költségvetési támogatás</t>
  </si>
  <si>
    <t>Egyéb helyi adó</t>
  </si>
  <si>
    <t>Átfutó</t>
  </si>
  <si>
    <t>Teljesités</t>
  </si>
  <si>
    <t>Talajterhelési díj, mezőőri járulék</t>
  </si>
  <si>
    <t>TB finanszírozás</t>
  </si>
  <si>
    <t>Közmunka</t>
  </si>
  <si>
    <t>Ügyeleti autó</t>
  </si>
  <si>
    <t>Óvoda pályázat</t>
  </si>
  <si>
    <t>Hitelfelvétel átcsop. Óvoda</t>
  </si>
  <si>
    <t>Utcanévtábla</t>
  </si>
  <si>
    <t>Felhalmozási bevétel</t>
  </si>
  <si>
    <t>Folyószámlahitel felvétele</t>
  </si>
  <si>
    <t>Érkezési bevétel</t>
  </si>
  <si>
    <t>Közterület foglalás</t>
  </si>
  <si>
    <t>Könyv, póló eladás</t>
  </si>
  <si>
    <t>Hivatal egyéb bevétel</t>
  </si>
  <si>
    <t>Áfa bevétel</t>
  </si>
  <si>
    <t>Vízminőség védelem</t>
  </si>
  <si>
    <t>Ügyelet tám.</t>
  </si>
  <si>
    <t>mezőőrök tám.civil szerv-től átvett p.</t>
  </si>
  <si>
    <t>Ingatlan eladás</t>
  </si>
  <si>
    <t>Fejl-re átvett pénz</t>
  </si>
  <si>
    <t>áfa visszaigénylés</t>
  </si>
  <si>
    <t>Hitelfelvétel</t>
  </si>
  <si>
    <t>Terembérlet iskola</t>
  </si>
  <si>
    <t>Átfutó bevétel</t>
  </si>
  <si>
    <t>Termőföld bérbeadása</t>
  </si>
  <si>
    <t>Kisebbségi Önk.bevétele</t>
  </si>
  <si>
    <t>Települési hull. Gy.          3699</t>
  </si>
  <si>
    <t>Óvodai étkeztetés</t>
  </si>
  <si>
    <t>iskolai étkeztetés</t>
  </si>
  <si>
    <t>Munkahelyi étkeztetés</t>
  </si>
  <si>
    <t>Önkormányzati tev.</t>
  </si>
  <si>
    <t>Kisebbségo Önk.tev.</t>
  </si>
  <si>
    <t xml:space="preserve">Óvodai nevelés  </t>
  </si>
  <si>
    <t>Sajátos nev gy.óv.</t>
  </si>
  <si>
    <t>Kisebbségi okt.óvoda</t>
  </si>
  <si>
    <t>Ált.iskola l-4 évf.</t>
  </si>
  <si>
    <t>Kisebbségi okt.isk.</t>
  </si>
  <si>
    <t>Ált .iskola 5-8 évf.</t>
  </si>
  <si>
    <t>Kiseeségi okt.5-8 évf.</t>
  </si>
  <si>
    <t>Háziorvos</t>
  </si>
  <si>
    <t xml:space="preserve">Ügyelet </t>
  </si>
  <si>
    <t>Védőnői sz.</t>
  </si>
  <si>
    <t>Rendszeres sz.segély</t>
  </si>
  <si>
    <t>Időskorúak járadéka</t>
  </si>
  <si>
    <t>Ápolási dij</t>
  </si>
  <si>
    <t>Átmeneti segély</t>
  </si>
  <si>
    <t>Közgyógy ellátási ig.</t>
  </si>
  <si>
    <t>Közl.tám.,lakásfennt.</t>
  </si>
  <si>
    <t>Civil szerv.tám.</t>
  </si>
  <si>
    <t>ÁFA</t>
  </si>
  <si>
    <t>Pótlék, Bírság</t>
  </si>
  <si>
    <t>2010. 3. negyedév bevételi teljesítése</t>
  </si>
  <si>
    <t>2010.költségvetés 3. negyedévi teljesítése</t>
  </si>
  <si>
    <t>Óvodáztatási támogatás</t>
  </si>
  <si>
    <t>Pénzkészlet</t>
  </si>
  <si>
    <t>Kiadás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</si>
</sst>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8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4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64" fontId="1" fillId="0" borderId="10" xfId="4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64" fontId="1" fillId="0" borderId="10" xfId="4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11" fontId="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64" fontId="3" fillId="0" borderId="10" xfId="4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3" fillId="0" borderId="0" xfId="4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164" fontId="0" fillId="0" borderId="10" xfId="4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4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0" fillId="0" borderId="10" xfId="40" applyNumberFormat="1" applyFont="1" applyBorder="1" applyAlignment="1">
      <alignment vertical="center"/>
    </xf>
    <xf numFmtId="164" fontId="1" fillId="0" borderId="10" xfId="4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4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view="pageBreakPreview" zoomScale="60" zoomScaleNormal="60" zoomScalePageLayoutView="0" workbookViewId="0" topLeftCell="J1">
      <selection activeCell="I24" sqref="I24"/>
    </sheetView>
  </sheetViews>
  <sheetFormatPr defaultColWidth="9.00390625" defaultRowHeight="12.75"/>
  <cols>
    <col min="1" max="1" width="37.375" style="0" customWidth="1"/>
    <col min="2" max="2" width="26.875" style="0" customWidth="1"/>
    <col min="3" max="3" width="24.125" style="0" customWidth="1"/>
    <col min="4" max="4" width="22.75390625" style="0" customWidth="1"/>
    <col min="5" max="5" width="21.25390625" style="0" customWidth="1"/>
    <col min="6" max="6" width="22.125" style="0" customWidth="1"/>
    <col min="7" max="7" width="20.75390625" style="0" customWidth="1"/>
    <col min="8" max="8" width="21.25390625" style="0" customWidth="1"/>
    <col min="9" max="9" width="20.25390625" style="0" customWidth="1"/>
    <col min="10" max="10" width="18.25390625" style="0" customWidth="1"/>
    <col min="11" max="11" width="20.375" style="0" customWidth="1"/>
    <col min="12" max="12" width="20.125" style="0" customWidth="1"/>
    <col min="13" max="13" width="21.00390625" style="0" customWidth="1"/>
    <col min="14" max="14" width="20.25390625" style="0" customWidth="1"/>
    <col min="15" max="15" width="20.625" style="0" customWidth="1"/>
    <col min="16" max="16" width="20.375" style="0" customWidth="1"/>
    <col min="17" max="17" width="21.125" style="0" customWidth="1"/>
    <col min="18" max="18" width="20.125" style="0" customWidth="1"/>
    <col min="19" max="19" width="20.25390625" style="0" customWidth="1"/>
    <col min="20" max="20" width="11.375" style="0" customWidth="1"/>
  </cols>
  <sheetData>
    <row r="1" spans="1:23" ht="23.25">
      <c r="A1" s="39" t="s">
        <v>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4" ht="12.75">
      <c r="S4" t="s">
        <v>0</v>
      </c>
    </row>
    <row r="5" spans="1:20" ht="39.75" customHeight="1">
      <c r="A5" s="14" t="s">
        <v>1</v>
      </c>
      <c r="B5" s="40" t="s">
        <v>2</v>
      </c>
      <c r="C5" s="41"/>
      <c r="D5" s="42"/>
      <c r="E5" s="40" t="s">
        <v>3</v>
      </c>
      <c r="F5" s="41"/>
      <c r="G5" s="42"/>
      <c r="H5" s="40" t="s">
        <v>4</v>
      </c>
      <c r="I5" s="41"/>
      <c r="J5" s="42"/>
      <c r="K5" s="40" t="s">
        <v>5</v>
      </c>
      <c r="L5" s="41"/>
      <c r="M5" s="42"/>
      <c r="N5" s="40" t="s">
        <v>6</v>
      </c>
      <c r="O5" s="41"/>
      <c r="P5" s="42"/>
      <c r="Q5" s="40" t="s">
        <v>7</v>
      </c>
      <c r="R5" s="41"/>
      <c r="S5" s="42"/>
      <c r="T5" s="36"/>
    </row>
    <row r="6" spans="1:20" ht="39.75" customHeight="1">
      <c r="A6" s="15"/>
      <c r="B6" s="16" t="s">
        <v>9</v>
      </c>
      <c r="C6" s="16" t="s">
        <v>10</v>
      </c>
      <c r="D6" s="16" t="s">
        <v>11</v>
      </c>
      <c r="E6" s="16" t="s">
        <v>12</v>
      </c>
      <c r="F6" s="16" t="s">
        <v>10</v>
      </c>
      <c r="G6" s="16" t="s">
        <v>11</v>
      </c>
      <c r="H6" s="16" t="s">
        <v>12</v>
      </c>
      <c r="I6" s="16" t="s">
        <v>10</v>
      </c>
      <c r="J6" s="16" t="s">
        <v>11</v>
      </c>
      <c r="K6" s="16" t="s">
        <v>12</v>
      </c>
      <c r="L6" s="16" t="s">
        <v>10</v>
      </c>
      <c r="M6" s="16" t="s">
        <v>11</v>
      </c>
      <c r="N6" s="17" t="s">
        <v>12</v>
      </c>
      <c r="O6" s="16" t="s">
        <v>10</v>
      </c>
      <c r="P6" s="18" t="s">
        <v>43</v>
      </c>
      <c r="Q6" s="16" t="s">
        <v>12</v>
      </c>
      <c r="R6" s="16" t="s">
        <v>10</v>
      </c>
      <c r="S6" s="16" t="s">
        <v>11</v>
      </c>
      <c r="T6" s="36"/>
    </row>
    <row r="7" spans="1:20" ht="39.75" customHeight="1">
      <c r="A7" s="19" t="s">
        <v>13</v>
      </c>
      <c r="B7" s="21">
        <v>60439</v>
      </c>
      <c r="C7" s="21">
        <v>60877</v>
      </c>
      <c r="D7" s="21">
        <v>73362</v>
      </c>
      <c r="E7" s="37"/>
      <c r="F7" s="21"/>
      <c r="G7" s="21"/>
      <c r="H7" s="21"/>
      <c r="I7" s="21"/>
      <c r="J7" s="21"/>
      <c r="K7" s="21">
        <v>1100</v>
      </c>
      <c r="L7" s="21">
        <v>1538</v>
      </c>
      <c r="M7" s="21">
        <v>31508</v>
      </c>
      <c r="N7" s="21"/>
      <c r="O7" s="21"/>
      <c r="P7" s="38"/>
      <c r="Q7" s="21">
        <v>59339</v>
      </c>
      <c r="R7" s="21">
        <v>59339</v>
      </c>
      <c r="S7" s="21">
        <v>41854</v>
      </c>
      <c r="T7" s="35"/>
    </row>
    <row r="8" spans="1:20" ht="39.75" customHeight="1">
      <c r="A8" s="19" t="s">
        <v>69</v>
      </c>
      <c r="B8" s="21">
        <v>3699</v>
      </c>
      <c r="C8" s="21">
        <v>119991</v>
      </c>
      <c r="D8" s="21">
        <v>2395</v>
      </c>
      <c r="E8" s="37"/>
      <c r="F8" s="21"/>
      <c r="G8" s="21"/>
      <c r="H8" s="21"/>
      <c r="I8" s="21"/>
      <c r="J8" s="21"/>
      <c r="K8" s="21">
        <v>3699</v>
      </c>
      <c r="L8" s="21">
        <v>3699</v>
      </c>
      <c r="M8" s="21">
        <v>2082</v>
      </c>
      <c r="N8" s="21"/>
      <c r="O8" s="21"/>
      <c r="P8" s="38"/>
      <c r="Q8" s="21"/>
      <c r="R8" s="21">
        <v>116292</v>
      </c>
      <c r="S8" s="21">
        <v>313</v>
      </c>
      <c r="T8" s="35"/>
    </row>
    <row r="9" spans="1:20" ht="39.75" customHeight="1" hidden="1">
      <c r="A9" s="19" t="s">
        <v>14</v>
      </c>
      <c r="B9" s="21">
        <v>4431</v>
      </c>
      <c r="C9" s="21">
        <v>4431</v>
      </c>
      <c r="D9" s="21">
        <v>1626</v>
      </c>
      <c r="E9" s="21"/>
      <c r="F9" s="21"/>
      <c r="G9" s="21"/>
      <c r="H9" s="21"/>
      <c r="I9" s="21"/>
      <c r="J9" s="21"/>
      <c r="K9" s="21">
        <v>4431</v>
      </c>
      <c r="L9" s="21">
        <v>4431</v>
      </c>
      <c r="M9" s="21">
        <v>1626</v>
      </c>
      <c r="N9" s="21"/>
      <c r="O9" s="21"/>
      <c r="P9" s="21"/>
      <c r="Q9" s="21"/>
      <c r="R9" s="21"/>
      <c r="S9" s="21"/>
      <c r="T9" s="35"/>
    </row>
    <row r="10" spans="1:20" ht="39.75" customHeight="1">
      <c r="A10" s="19" t="s">
        <v>15</v>
      </c>
      <c r="B10" s="21">
        <v>7820</v>
      </c>
      <c r="C10" s="21">
        <v>7820</v>
      </c>
      <c r="D10" s="21">
        <v>4422</v>
      </c>
      <c r="E10" s="21"/>
      <c r="F10" s="21"/>
      <c r="G10" s="21"/>
      <c r="H10" s="21"/>
      <c r="I10" s="21"/>
      <c r="J10" s="21"/>
      <c r="K10" s="21">
        <v>6620</v>
      </c>
      <c r="L10" s="21">
        <v>6620</v>
      </c>
      <c r="M10" s="21">
        <v>4422</v>
      </c>
      <c r="N10" s="21"/>
      <c r="O10" s="21"/>
      <c r="P10" s="21"/>
      <c r="Q10" s="21">
        <v>1200</v>
      </c>
      <c r="R10" s="21">
        <v>1200</v>
      </c>
      <c r="S10" s="21"/>
      <c r="T10" s="35"/>
    </row>
    <row r="11" spans="1:20" ht="39.75" customHeight="1">
      <c r="A11" s="19" t="s">
        <v>70</v>
      </c>
      <c r="B11" s="21">
        <v>24326</v>
      </c>
      <c r="C11" s="21">
        <v>24326</v>
      </c>
      <c r="D11" s="21">
        <v>12544</v>
      </c>
      <c r="E11" s="21">
        <v>6638</v>
      </c>
      <c r="F11" s="21">
        <v>6638</v>
      </c>
      <c r="G11" s="21">
        <v>4345</v>
      </c>
      <c r="H11" s="21">
        <v>1745</v>
      </c>
      <c r="I11" s="21">
        <v>1745</v>
      </c>
      <c r="J11" s="21">
        <v>1227</v>
      </c>
      <c r="K11" s="21">
        <v>13563</v>
      </c>
      <c r="L11" s="21">
        <v>13563</v>
      </c>
      <c r="M11" s="21">
        <v>6972</v>
      </c>
      <c r="N11" s="21">
        <v>2080</v>
      </c>
      <c r="O11" s="21">
        <v>2080</v>
      </c>
      <c r="P11" s="21"/>
      <c r="Q11" s="21">
        <v>300</v>
      </c>
      <c r="R11" s="21">
        <v>300</v>
      </c>
      <c r="S11" s="21"/>
      <c r="T11" s="35"/>
    </row>
    <row r="12" spans="1:20" ht="39.75" customHeight="1">
      <c r="A12" s="19" t="s">
        <v>71</v>
      </c>
      <c r="B12" s="21">
        <v>11360</v>
      </c>
      <c r="C12" s="21">
        <v>11360</v>
      </c>
      <c r="D12" s="21">
        <v>5849</v>
      </c>
      <c r="E12" s="21"/>
      <c r="F12" s="21"/>
      <c r="G12" s="21"/>
      <c r="H12" s="21"/>
      <c r="I12" s="21"/>
      <c r="J12" s="21"/>
      <c r="K12" s="21">
        <v>8500</v>
      </c>
      <c r="L12" s="21">
        <v>8500</v>
      </c>
      <c r="M12" s="21">
        <v>5849</v>
      </c>
      <c r="N12" s="21">
        <v>2860</v>
      </c>
      <c r="O12" s="21">
        <v>2860</v>
      </c>
      <c r="P12" s="21"/>
      <c r="Q12" s="21"/>
      <c r="R12" s="21"/>
      <c r="S12" s="21"/>
      <c r="T12" s="35"/>
    </row>
    <row r="13" spans="1:20" ht="39.75" customHeight="1">
      <c r="A13" s="19" t="s">
        <v>72</v>
      </c>
      <c r="B13" s="21">
        <v>5000</v>
      </c>
      <c r="C13" s="21">
        <v>5000</v>
      </c>
      <c r="D13" s="21">
        <v>4118</v>
      </c>
      <c r="E13" s="21"/>
      <c r="F13" s="21"/>
      <c r="G13" s="21"/>
      <c r="H13" s="21"/>
      <c r="I13" s="21"/>
      <c r="J13" s="21"/>
      <c r="K13" s="21">
        <v>5000</v>
      </c>
      <c r="L13" s="21">
        <v>5000</v>
      </c>
      <c r="M13" s="21">
        <v>4118</v>
      </c>
      <c r="N13" s="21"/>
      <c r="O13" s="21"/>
      <c r="P13" s="21"/>
      <c r="Q13" s="21"/>
      <c r="R13" s="21"/>
      <c r="S13" s="21"/>
      <c r="T13" s="35"/>
    </row>
    <row r="14" spans="1:20" ht="39.75" customHeight="1">
      <c r="A14" s="19" t="s">
        <v>73</v>
      </c>
      <c r="B14" s="21">
        <v>255326</v>
      </c>
      <c r="C14" s="21">
        <v>261505</v>
      </c>
      <c r="D14" s="21">
        <v>285273</v>
      </c>
      <c r="E14" s="21">
        <v>79432</v>
      </c>
      <c r="F14" s="21">
        <v>79432</v>
      </c>
      <c r="G14" s="21">
        <v>56513</v>
      </c>
      <c r="H14" s="21">
        <v>19409</v>
      </c>
      <c r="I14" s="21">
        <v>19409</v>
      </c>
      <c r="J14" s="21">
        <v>15057</v>
      </c>
      <c r="K14" s="21">
        <v>43532</v>
      </c>
      <c r="L14" s="21">
        <v>45421</v>
      </c>
      <c r="M14" s="21">
        <v>78920</v>
      </c>
      <c r="N14" s="21">
        <v>102953</v>
      </c>
      <c r="O14" s="21">
        <v>107243</v>
      </c>
      <c r="P14" s="21">
        <v>124783</v>
      </c>
      <c r="Q14" s="21">
        <v>10000</v>
      </c>
      <c r="R14" s="21">
        <v>10000</v>
      </c>
      <c r="S14" s="21">
        <v>10000</v>
      </c>
      <c r="T14" s="35"/>
    </row>
    <row r="15" spans="1:20" ht="39.75" customHeight="1" hidden="1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5"/>
    </row>
    <row r="16" spans="1:20" ht="39.75" customHeight="1" hidden="1">
      <c r="A16" s="19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35"/>
    </row>
    <row r="17" spans="1:20" ht="39.75" customHeight="1" hidden="1">
      <c r="A17" s="1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35"/>
    </row>
    <row r="18" spans="1:20" ht="39.75" customHeight="1" hidden="1">
      <c r="A18" s="19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35"/>
    </row>
    <row r="19" spans="1:20" ht="39.75" customHeight="1" hidden="1">
      <c r="A19" s="1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5"/>
    </row>
    <row r="20" spans="1:20" ht="39.75" customHeight="1" hidden="1">
      <c r="A20" s="19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35"/>
    </row>
    <row r="21" spans="1:20" ht="39.75" customHeight="1" hidden="1">
      <c r="A21" s="19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35"/>
    </row>
    <row r="22" spans="1:20" ht="39.75" customHeight="1" hidden="1">
      <c r="A22" s="19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35"/>
    </row>
    <row r="23" spans="1:20" ht="39.75" customHeight="1">
      <c r="A23" s="19" t="s">
        <v>74</v>
      </c>
      <c r="B23" s="21">
        <v>566</v>
      </c>
      <c r="C23" s="21">
        <v>566</v>
      </c>
      <c r="D23" s="21">
        <v>730</v>
      </c>
      <c r="E23" s="21"/>
      <c r="F23" s="21"/>
      <c r="G23" s="21"/>
      <c r="H23" s="21"/>
      <c r="I23" s="21"/>
      <c r="J23" s="21"/>
      <c r="K23" s="21">
        <v>566</v>
      </c>
      <c r="L23" s="21">
        <v>566</v>
      </c>
      <c r="M23" s="21">
        <v>510</v>
      </c>
      <c r="N23" s="21"/>
      <c r="O23" s="21"/>
      <c r="P23" s="21">
        <v>220</v>
      </c>
      <c r="Q23" s="21"/>
      <c r="R23" s="21"/>
      <c r="S23" s="21"/>
      <c r="T23" s="35"/>
    </row>
    <row r="24" spans="1:20" ht="39.75" customHeight="1">
      <c r="A24" s="19" t="s">
        <v>75</v>
      </c>
      <c r="B24" s="21">
        <v>100530</v>
      </c>
      <c r="C24" s="21">
        <v>115032</v>
      </c>
      <c r="D24" s="21">
        <v>99601</v>
      </c>
      <c r="E24" s="21">
        <v>38340</v>
      </c>
      <c r="F24" s="21">
        <v>38340</v>
      </c>
      <c r="G24" s="21">
        <v>32420</v>
      </c>
      <c r="H24" s="21">
        <v>9463</v>
      </c>
      <c r="I24" s="21">
        <v>9463</v>
      </c>
      <c r="J24" s="21">
        <v>11569</v>
      </c>
      <c r="K24" s="21">
        <v>8687</v>
      </c>
      <c r="L24" s="21">
        <v>8687</v>
      </c>
      <c r="M24" s="21">
        <v>7445</v>
      </c>
      <c r="N24" s="21"/>
      <c r="O24" s="21"/>
      <c r="P24" s="21"/>
      <c r="Q24" s="21">
        <v>44040</v>
      </c>
      <c r="R24" s="21">
        <v>58542</v>
      </c>
      <c r="S24" s="21">
        <v>48167</v>
      </c>
      <c r="T24" s="35"/>
    </row>
    <row r="25" spans="1:20" ht="39.75" customHeight="1">
      <c r="A25" s="19" t="s">
        <v>76</v>
      </c>
      <c r="B25" s="21">
        <v>700</v>
      </c>
      <c r="C25" s="21">
        <v>700</v>
      </c>
      <c r="D25" s="21">
        <v>288</v>
      </c>
      <c r="E25" s="21"/>
      <c r="F25" s="21"/>
      <c r="G25" s="21"/>
      <c r="H25" s="21"/>
      <c r="I25" s="21"/>
      <c r="J25" s="21"/>
      <c r="K25" s="21">
        <v>700</v>
      </c>
      <c r="L25" s="21">
        <v>700</v>
      </c>
      <c r="M25" s="21">
        <v>288</v>
      </c>
      <c r="N25" s="21"/>
      <c r="O25" s="21"/>
      <c r="P25" s="21"/>
      <c r="Q25" s="21"/>
      <c r="R25" s="21"/>
      <c r="S25" s="21"/>
      <c r="T25" s="35"/>
    </row>
    <row r="26" spans="1:20" ht="39.75" customHeight="1">
      <c r="A26" s="19" t="s">
        <v>77</v>
      </c>
      <c r="B26" s="21">
        <v>6085</v>
      </c>
      <c r="C26" s="21">
        <v>6085</v>
      </c>
      <c r="D26" s="21">
        <v>708</v>
      </c>
      <c r="E26" s="21"/>
      <c r="F26" s="21"/>
      <c r="G26" s="21"/>
      <c r="H26" s="21"/>
      <c r="I26" s="21"/>
      <c r="J26" s="21"/>
      <c r="K26" s="21">
        <v>5835</v>
      </c>
      <c r="L26" s="21">
        <v>5835</v>
      </c>
      <c r="M26" s="21">
        <v>708</v>
      </c>
      <c r="N26" s="21"/>
      <c r="O26" s="21"/>
      <c r="P26" s="21"/>
      <c r="Q26" s="21">
        <v>250</v>
      </c>
      <c r="R26" s="21">
        <v>250</v>
      </c>
      <c r="S26" s="21"/>
      <c r="T26" s="35"/>
    </row>
    <row r="27" spans="1:20" ht="39.75" customHeight="1">
      <c r="A27" s="19" t="s">
        <v>78</v>
      </c>
      <c r="B27" s="21">
        <v>40189</v>
      </c>
      <c r="C27" s="21">
        <v>40189</v>
      </c>
      <c r="D27" s="21">
        <v>33490</v>
      </c>
      <c r="E27" s="21">
        <v>25323</v>
      </c>
      <c r="F27" s="21">
        <v>25323</v>
      </c>
      <c r="G27" s="21">
        <v>20178</v>
      </c>
      <c r="H27" s="21">
        <v>5998</v>
      </c>
      <c r="I27" s="21">
        <v>5998</v>
      </c>
      <c r="J27" s="21">
        <v>6601</v>
      </c>
      <c r="K27" s="21">
        <v>8613</v>
      </c>
      <c r="L27" s="21">
        <v>8613</v>
      </c>
      <c r="M27" s="21">
        <v>6536</v>
      </c>
      <c r="N27" s="21"/>
      <c r="O27" s="21"/>
      <c r="P27" s="21"/>
      <c r="Q27" s="21">
        <v>255</v>
      </c>
      <c r="R27" s="21">
        <v>255</v>
      </c>
      <c r="S27" s="21">
        <v>175</v>
      </c>
      <c r="T27" s="35"/>
    </row>
    <row r="28" spans="1:20" ht="39.75" customHeight="1">
      <c r="A28" s="19" t="s">
        <v>79</v>
      </c>
      <c r="B28" s="21">
        <v>2151</v>
      </c>
      <c r="C28" s="21">
        <v>2151</v>
      </c>
      <c r="D28" s="21">
        <v>56</v>
      </c>
      <c r="E28" s="21"/>
      <c r="F28" s="21"/>
      <c r="G28" s="21"/>
      <c r="H28" s="21"/>
      <c r="I28" s="21"/>
      <c r="J28" s="21"/>
      <c r="K28" s="21">
        <v>2151</v>
      </c>
      <c r="L28" s="21">
        <v>2151</v>
      </c>
      <c r="M28" s="21">
        <v>56</v>
      </c>
      <c r="N28" s="21"/>
      <c r="O28" s="21"/>
      <c r="P28" s="21"/>
      <c r="Q28" s="21"/>
      <c r="R28" s="21"/>
      <c r="S28" s="21"/>
      <c r="T28" s="35"/>
    </row>
    <row r="29" spans="1:20" ht="39.75" customHeight="1">
      <c r="A29" s="19" t="s">
        <v>80</v>
      </c>
      <c r="B29" s="21">
        <v>44563</v>
      </c>
      <c r="C29" s="21">
        <v>44563</v>
      </c>
      <c r="D29" s="21">
        <v>25329</v>
      </c>
      <c r="E29" s="21">
        <v>28564</v>
      </c>
      <c r="F29" s="21">
        <v>28564</v>
      </c>
      <c r="G29" s="21">
        <v>13762</v>
      </c>
      <c r="H29" s="21">
        <v>7080</v>
      </c>
      <c r="I29" s="21">
        <v>7080</v>
      </c>
      <c r="J29" s="21">
        <v>3850</v>
      </c>
      <c r="K29" s="21">
        <v>8664</v>
      </c>
      <c r="L29" s="21">
        <v>8664</v>
      </c>
      <c r="M29" s="21">
        <v>7107</v>
      </c>
      <c r="N29" s="21"/>
      <c r="O29" s="21"/>
      <c r="P29" s="22"/>
      <c r="Q29" s="21">
        <v>255</v>
      </c>
      <c r="R29" s="21">
        <v>255</v>
      </c>
      <c r="S29" s="21">
        <v>610</v>
      </c>
      <c r="T29" s="35"/>
    </row>
    <row r="30" spans="1:20" ht="39.75" customHeight="1">
      <c r="A30" s="19" t="s">
        <v>81</v>
      </c>
      <c r="B30" s="21">
        <v>2101</v>
      </c>
      <c r="C30" s="21">
        <v>2101</v>
      </c>
      <c r="D30" s="21">
        <v>56</v>
      </c>
      <c r="E30" s="21"/>
      <c r="F30" s="21"/>
      <c r="G30" s="21"/>
      <c r="H30" s="21"/>
      <c r="I30" s="21"/>
      <c r="J30" s="21"/>
      <c r="K30" s="21">
        <v>2101</v>
      </c>
      <c r="L30" s="21">
        <v>2101</v>
      </c>
      <c r="M30" s="21">
        <v>56</v>
      </c>
      <c r="N30" s="21"/>
      <c r="O30" s="21"/>
      <c r="P30" s="22"/>
      <c r="Q30" s="21"/>
      <c r="R30" s="21"/>
      <c r="S30" s="21"/>
      <c r="T30" s="35"/>
    </row>
    <row r="31" spans="1:20" ht="39.75" customHeight="1">
      <c r="A31" s="19" t="s">
        <v>58</v>
      </c>
      <c r="B31" s="21">
        <v>264825</v>
      </c>
      <c r="C31" s="21">
        <v>264825</v>
      </c>
      <c r="D31" s="21">
        <v>5600</v>
      </c>
      <c r="E31" s="21"/>
      <c r="F31" s="21"/>
      <c r="G31" s="21"/>
      <c r="H31" s="21"/>
      <c r="I31" s="21"/>
      <c r="J31" s="21"/>
      <c r="K31" s="21"/>
      <c r="L31" s="21"/>
      <c r="M31" s="21">
        <v>60</v>
      </c>
      <c r="N31" s="21"/>
      <c r="O31" s="21"/>
      <c r="P31" s="22"/>
      <c r="Q31" s="21">
        <v>264825</v>
      </c>
      <c r="R31" s="21">
        <v>264825</v>
      </c>
      <c r="S31" s="21">
        <v>5540</v>
      </c>
      <c r="T31" s="35"/>
    </row>
    <row r="32" spans="1:20" ht="39.75" customHeight="1">
      <c r="A32" s="19" t="s">
        <v>82</v>
      </c>
      <c r="B32" s="21">
        <v>2864</v>
      </c>
      <c r="C32" s="21">
        <v>2864</v>
      </c>
      <c r="D32" s="21">
        <v>2835</v>
      </c>
      <c r="E32" s="21">
        <v>1657</v>
      </c>
      <c r="F32" s="21">
        <v>1657</v>
      </c>
      <c r="G32" s="21">
        <v>1284</v>
      </c>
      <c r="H32" s="21">
        <v>446</v>
      </c>
      <c r="I32" s="21">
        <v>446</v>
      </c>
      <c r="J32" s="21">
        <v>375</v>
      </c>
      <c r="K32" s="21">
        <v>761</v>
      </c>
      <c r="L32" s="21">
        <v>761</v>
      </c>
      <c r="M32" s="21">
        <v>1032</v>
      </c>
      <c r="N32" s="21"/>
      <c r="O32" s="21"/>
      <c r="P32" s="21">
        <v>144</v>
      </c>
      <c r="Q32" s="21"/>
      <c r="R32" s="21"/>
      <c r="S32" s="21"/>
      <c r="T32" s="35"/>
    </row>
    <row r="33" spans="1:20" ht="39.75" customHeight="1">
      <c r="A33" s="19" t="s">
        <v>83</v>
      </c>
      <c r="B33" s="21">
        <v>22884</v>
      </c>
      <c r="C33" s="21">
        <v>22884</v>
      </c>
      <c r="D33" s="21">
        <v>16191</v>
      </c>
      <c r="E33" s="21">
        <v>1200</v>
      </c>
      <c r="F33" s="21">
        <v>1200</v>
      </c>
      <c r="G33" s="21">
        <v>800</v>
      </c>
      <c r="H33" s="21">
        <v>540</v>
      </c>
      <c r="I33" s="21">
        <v>540</v>
      </c>
      <c r="J33" s="21">
        <v>218</v>
      </c>
      <c r="K33" s="21">
        <v>3844</v>
      </c>
      <c r="L33" s="21">
        <v>3844</v>
      </c>
      <c r="M33" s="21">
        <v>2589</v>
      </c>
      <c r="N33" s="21">
        <v>16800</v>
      </c>
      <c r="O33" s="21">
        <v>16800</v>
      </c>
      <c r="P33" s="21">
        <v>12584</v>
      </c>
      <c r="Q33" s="21">
        <v>500</v>
      </c>
      <c r="R33" s="21">
        <v>500</v>
      </c>
      <c r="S33" s="21"/>
      <c r="T33" s="35"/>
    </row>
    <row r="34" spans="1:20" ht="39.75" customHeight="1">
      <c r="A34" s="19" t="s">
        <v>84</v>
      </c>
      <c r="B34" s="21">
        <v>3051</v>
      </c>
      <c r="C34" s="21">
        <v>3051</v>
      </c>
      <c r="D34" s="21">
        <v>1786</v>
      </c>
      <c r="E34" s="21">
        <v>1994</v>
      </c>
      <c r="F34" s="21">
        <v>1994</v>
      </c>
      <c r="G34" s="21">
        <v>1209</v>
      </c>
      <c r="H34" s="21">
        <v>551</v>
      </c>
      <c r="I34" s="21">
        <v>551</v>
      </c>
      <c r="J34" s="21">
        <v>128</v>
      </c>
      <c r="K34" s="21">
        <v>506</v>
      </c>
      <c r="L34" s="21">
        <v>506</v>
      </c>
      <c r="M34" s="21">
        <v>449</v>
      </c>
      <c r="N34" s="21"/>
      <c r="O34" s="21"/>
      <c r="P34" s="21"/>
      <c r="Q34" s="21"/>
      <c r="R34" s="21"/>
      <c r="S34" s="21"/>
      <c r="T34" s="35"/>
    </row>
    <row r="35" spans="1:20" ht="39.75" customHeight="1">
      <c r="A35" s="19" t="s">
        <v>85</v>
      </c>
      <c r="B35" s="21">
        <v>754</v>
      </c>
      <c r="C35" s="21">
        <v>754</v>
      </c>
      <c r="D35" s="21">
        <v>1186</v>
      </c>
      <c r="E35" s="21"/>
      <c r="F35" s="21"/>
      <c r="G35" s="21"/>
      <c r="H35" s="21"/>
      <c r="I35" s="21"/>
      <c r="J35" s="21"/>
      <c r="K35" s="21"/>
      <c r="L35" s="21"/>
      <c r="M35" s="21"/>
      <c r="N35" s="21">
        <v>754</v>
      </c>
      <c r="O35" s="21">
        <v>754</v>
      </c>
      <c r="P35" s="21">
        <v>1186</v>
      </c>
      <c r="Q35" s="21"/>
      <c r="R35" s="21"/>
      <c r="S35" s="21"/>
      <c r="T35" s="35"/>
    </row>
    <row r="36" spans="1:20" ht="39.75" customHeight="1">
      <c r="A36" s="19" t="s">
        <v>86</v>
      </c>
      <c r="B36" s="21">
        <v>445</v>
      </c>
      <c r="C36" s="21">
        <v>445</v>
      </c>
      <c r="D36" s="21">
        <v>334</v>
      </c>
      <c r="E36" s="21"/>
      <c r="F36" s="21"/>
      <c r="G36" s="21"/>
      <c r="H36" s="21"/>
      <c r="I36" s="21"/>
      <c r="J36" s="21"/>
      <c r="K36" s="21"/>
      <c r="L36" s="21"/>
      <c r="M36" s="21"/>
      <c r="N36" s="21">
        <v>445</v>
      </c>
      <c r="O36" s="21">
        <v>445</v>
      </c>
      <c r="P36" s="21">
        <v>334</v>
      </c>
      <c r="Q36" s="21"/>
      <c r="R36" s="21"/>
      <c r="S36" s="21"/>
      <c r="T36" s="35"/>
    </row>
    <row r="37" spans="1:20" ht="39.75" customHeight="1">
      <c r="A37" s="19" t="s">
        <v>87</v>
      </c>
      <c r="B37" s="21">
        <v>4672</v>
      </c>
      <c r="C37" s="21">
        <v>4672</v>
      </c>
      <c r="D37" s="21">
        <v>2718</v>
      </c>
      <c r="E37" s="21"/>
      <c r="F37" s="21"/>
      <c r="G37" s="21"/>
      <c r="H37" s="21">
        <v>396</v>
      </c>
      <c r="I37" s="21">
        <v>396</v>
      </c>
      <c r="J37" s="21">
        <v>238</v>
      </c>
      <c r="K37" s="21"/>
      <c r="L37" s="21"/>
      <c r="M37" s="21"/>
      <c r="N37" s="21">
        <v>4276</v>
      </c>
      <c r="O37" s="21">
        <v>4276</v>
      </c>
      <c r="P37" s="21">
        <v>2480</v>
      </c>
      <c r="Q37" s="21"/>
      <c r="R37" s="21"/>
      <c r="S37" s="21"/>
      <c r="T37" s="35"/>
    </row>
    <row r="38" spans="1:20" ht="39.75" customHeight="1">
      <c r="A38" s="19" t="s">
        <v>88</v>
      </c>
      <c r="B38" s="21">
        <v>3607</v>
      </c>
      <c r="C38" s="21">
        <v>3607</v>
      </c>
      <c r="D38" s="21">
        <v>1320</v>
      </c>
      <c r="E38" s="21"/>
      <c r="F38" s="21"/>
      <c r="G38" s="21"/>
      <c r="H38" s="21"/>
      <c r="I38" s="21"/>
      <c r="J38" s="21"/>
      <c r="K38" s="21"/>
      <c r="L38" s="21"/>
      <c r="M38" s="21"/>
      <c r="N38" s="21">
        <v>3607</v>
      </c>
      <c r="O38" s="21">
        <v>3607</v>
      </c>
      <c r="P38" s="21">
        <v>1320</v>
      </c>
      <c r="Q38" s="21"/>
      <c r="R38" s="21"/>
      <c r="S38" s="21"/>
      <c r="T38" s="35"/>
    </row>
    <row r="39" spans="1:20" ht="39.75" customHeight="1">
      <c r="A39" s="19" t="s">
        <v>89</v>
      </c>
      <c r="B39" s="21">
        <v>2500</v>
      </c>
      <c r="C39" s="21">
        <v>2500</v>
      </c>
      <c r="D39" s="21">
        <v>1509</v>
      </c>
      <c r="E39" s="21"/>
      <c r="F39" s="21"/>
      <c r="G39" s="21"/>
      <c r="H39" s="21"/>
      <c r="I39" s="21"/>
      <c r="J39" s="21"/>
      <c r="K39" s="21"/>
      <c r="L39" s="21"/>
      <c r="M39" s="21"/>
      <c r="N39" s="21">
        <v>2500</v>
      </c>
      <c r="O39" s="21">
        <v>2500</v>
      </c>
      <c r="P39" s="21">
        <v>1509</v>
      </c>
      <c r="Q39" s="21"/>
      <c r="R39" s="21"/>
      <c r="S39" s="21"/>
      <c r="T39" s="35"/>
    </row>
    <row r="40" spans="1:20" ht="39.75" customHeight="1">
      <c r="A40" s="19" t="s">
        <v>90</v>
      </c>
      <c r="B40" s="21">
        <v>100</v>
      </c>
      <c r="C40" s="21">
        <v>100</v>
      </c>
      <c r="D40" s="21">
        <v>110</v>
      </c>
      <c r="E40" s="21"/>
      <c r="F40" s="21"/>
      <c r="G40" s="21"/>
      <c r="H40" s="21"/>
      <c r="I40" s="21"/>
      <c r="J40" s="21"/>
      <c r="K40" s="21"/>
      <c r="L40" s="21"/>
      <c r="M40" s="21"/>
      <c r="N40" s="21">
        <v>100</v>
      </c>
      <c r="O40" s="21">
        <v>100</v>
      </c>
      <c r="P40" s="21">
        <v>110</v>
      </c>
      <c r="Q40" s="21"/>
      <c r="R40" s="21"/>
      <c r="S40" s="21"/>
      <c r="T40" s="35"/>
    </row>
    <row r="41" spans="1:20" ht="39.75" customHeight="1">
      <c r="A41" s="19" t="s">
        <v>96</v>
      </c>
      <c r="B41" s="21">
        <v>150</v>
      </c>
      <c r="C41" s="21">
        <v>150</v>
      </c>
      <c r="D41" s="21">
        <v>10</v>
      </c>
      <c r="E41" s="21"/>
      <c r="F41" s="21"/>
      <c r="G41" s="21"/>
      <c r="H41" s="21"/>
      <c r="I41" s="21"/>
      <c r="J41" s="21"/>
      <c r="K41" s="21"/>
      <c r="L41" s="21"/>
      <c r="M41" s="21"/>
      <c r="N41" s="21">
        <v>150</v>
      </c>
      <c r="O41" s="21">
        <v>150</v>
      </c>
      <c r="P41" s="21">
        <v>10</v>
      </c>
      <c r="Q41" s="21"/>
      <c r="R41" s="21"/>
      <c r="S41" s="21"/>
      <c r="T41" s="35"/>
    </row>
    <row r="42" spans="1:20" ht="39.75" customHeight="1">
      <c r="A42" s="19" t="s">
        <v>91</v>
      </c>
      <c r="B42" s="21">
        <v>12206</v>
      </c>
      <c r="C42" s="21">
        <v>12206</v>
      </c>
      <c r="D42" s="21">
        <v>7092</v>
      </c>
      <c r="E42" s="21"/>
      <c r="F42" s="21"/>
      <c r="G42" s="21"/>
      <c r="H42" s="21"/>
      <c r="I42" s="21"/>
      <c r="J42" s="21"/>
      <c r="K42" s="21"/>
      <c r="L42" s="21"/>
      <c r="M42" s="21"/>
      <c r="N42" s="21">
        <v>12206</v>
      </c>
      <c r="O42" s="21">
        <v>12206</v>
      </c>
      <c r="P42" s="21">
        <v>7092</v>
      </c>
      <c r="Q42" s="21"/>
      <c r="R42" s="21"/>
      <c r="S42" s="21"/>
      <c r="T42" s="35"/>
    </row>
    <row r="43" spans="1:20" ht="39.75" customHeight="1">
      <c r="A43" s="19" t="s">
        <v>88</v>
      </c>
      <c r="B43" s="21">
        <v>960</v>
      </c>
      <c r="C43" s="21">
        <v>960</v>
      </c>
      <c r="D43" s="21">
        <v>97</v>
      </c>
      <c r="E43" s="21"/>
      <c r="F43" s="21"/>
      <c r="G43" s="21"/>
      <c r="H43" s="21"/>
      <c r="I43" s="21"/>
      <c r="J43" s="21"/>
      <c r="K43" s="21"/>
      <c r="L43" s="21"/>
      <c r="M43" s="21"/>
      <c r="N43" s="21">
        <v>960</v>
      </c>
      <c r="O43" s="21">
        <v>960</v>
      </c>
      <c r="P43" s="21">
        <v>97</v>
      </c>
      <c r="Q43" s="21"/>
      <c r="R43" s="21"/>
      <c r="S43" s="21"/>
      <c r="T43" s="35"/>
    </row>
    <row r="44" spans="1:20" ht="39.75" customHeight="1">
      <c r="A44" s="19" t="s">
        <v>42</v>
      </c>
      <c r="B44" s="21"/>
      <c r="C44" s="21"/>
      <c r="D44" s="21">
        <v>7892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35"/>
    </row>
    <row r="45" spans="1:20" ht="39.75" customHeight="1">
      <c r="A45" s="19" t="s">
        <v>98</v>
      </c>
      <c r="B45" s="21">
        <v>883873</v>
      </c>
      <c r="C45" s="21">
        <v>1021284</v>
      </c>
      <c r="D45" s="21">
        <v>596901</v>
      </c>
      <c r="E45" s="21">
        <f aca="true" t="shared" si="0" ref="E45:J45">SUM(E7:E43)</f>
        <v>183148</v>
      </c>
      <c r="F45" s="21">
        <f t="shared" si="0"/>
        <v>183148</v>
      </c>
      <c r="G45" s="21">
        <f t="shared" si="0"/>
        <v>130511</v>
      </c>
      <c r="H45" s="21">
        <f t="shared" si="0"/>
        <v>45628</v>
      </c>
      <c r="I45" s="21">
        <f t="shared" si="0"/>
        <v>45628</v>
      </c>
      <c r="J45" s="21">
        <f t="shared" si="0"/>
        <v>39263</v>
      </c>
      <c r="K45" s="21">
        <v>124442</v>
      </c>
      <c r="L45" s="21">
        <v>126769</v>
      </c>
      <c r="M45" s="21">
        <v>160707</v>
      </c>
      <c r="N45" s="21">
        <f aca="true" t="shared" si="1" ref="N45:S45">SUM(N7:N43)</f>
        <v>149691</v>
      </c>
      <c r="O45" s="21">
        <f t="shared" si="1"/>
        <v>153981</v>
      </c>
      <c r="P45" s="21">
        <f t="shared" si="1"/>
        <v>151869</v>
      </c>
      <c r="Q45" s="21">
        <f t="shared" si="1"/>
        <v>380964</v>
      </c>
      <c r="R45" s="21">
        <f t="shared" si="1"/>
        <v>511758</v>
      </c>
      <c r="S45" s="21">
        <f t="shared" si="1"/>
        <v>106659</v>
      </c>
      <c r="T45" s="35"/>
    </row>
    <row r="46" spans="1:20" ht="39.75" customHeight="1" hidden="1">
      <c r="A46" s="20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</row>
    <row r="47" spans="1:20" ht="39.75" customHeight="1" hidden="1">
      <c r="A47" s="20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</row>
    <row r="48" spans="1:20" ht="39.75" customHeight="1">
      <c r="A48" s="20" t="s">
        <v>97</v>
      </c>
      <c r="B48" s="23"/>
      <c r="C48" s="23"/>
      <c r="D48" s="23">
        <v>996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2:20" ht="39.75" customHeight="1">
      <c r="B49" s="23"/>
      <c r="C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1:20" ht="39.75" customHeight="1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5"/>
    </row>
  </sheetData>
  <sheetProtection/>
  <mergeCells count="7">
    <mergeCell ref="A1:W1"/>
    <mergeCell ref="B5:D5"/>
    <mergeCell ref="E5:G5"/>
    <mergeCell ref="H5:J5"/>
    <mergeCell ref="K5:M5"/>
    <mergeCell ref="N5:P5"/>
    <mergeCell ref="Q5:S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29" r:id="rId1"/>
  <colBreaks count="1" manualBreakCount="1">
    <brk id="19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68"/>
  <sheetViews>
    <sheetView tabSelected="1" zoomScalePageLayoutView="0" workbookViewId="0" topLeftCell="A17">
      <selection activeCell="I46" sqref="I46"/>
    </sheetView>
  </sheetViews>
  <sheetFormatPr defaultColWidth="9.00390625" defaultRowHeight="12.75"/>
  <cols>
    <col min="1" max="1" width="31.125" style="0" customWidth="1"/>
    <col min="2" max="2" width="15.00390625" style="0" customWidth="1"/>
    <col min="3" max="3" width="14.375" style="0" customWidth="1"/>
    <col min="4" max="4" width="12.25390625" style="0" customWidth="1"/>
    <col min="5" max="5" width="9.625" style="0" customWidth="1"/>
  </cols>
  <sheetData>
    <row r="1" ht="12.75" hidden="1"/>
    <row r="3" spans="1:5" ht="12.75">
      <c r="A3" s="43" t="s">
        <v>94</v>
      </c>
      <c r="B3" s="43"/>
      <c r="C3" s="43"/>
      <c r="D3" s="43"/>
      <c r="E3" s="43"/>
    </row>
    <row r="4" spans="1:5" ht="12.75">
      <c r="A4" s="43"/>
      <c r="B4" s="43"/>
      <c r="C4" s="43"/>
      <c r="D4" s="43"/>
      <c r="E4" s="43"/>
    </row>
    <row r="5" ht="12.75" hidden="1"/>
    <row r="6" ht="12.75">
      <c r="E6" t="s">
        <v>0</v>
      </c>
    </row>
    <row r="7" spans="1:5" ht="12.75">
      <c r="A7" s="44" t="s">
        <v>16</v>
      </c>
      <c r="B7" s="45" t="s">
        <v>17</v>
      </c>
      <c r="C7" s="45"/>
      <c r="D7" s="45"/>
      <c r="E7" s="46" t="s">
        <v>8</v>
      </c>
    </row>
    <row r="8" spans="1:5" ht="12.75">
      <c r="A8" s="44"/>
      <c r="B8" s="32" t="s">
        <v>12</v>
      </c>
      <c r="C8" s="32" t="s">
        <v>10</v>
      </c>
      <c r="D8" s="32" t="s">
        <v>18</v>
      </c>
      <c r="E8" s="47"/>
    </row>
    <row r="9" spans="1:5" ht="12.75">
      <c r="A9" s="3" t="s">
        <v>36</v>
      </c>
      <c r="B9" s="4"/>
      <c r="C9" s="4"/>
      <c r="D9" s="4"/>
      <c r="E9" s="5"/>
    </row>
    <row r="10" spans="1:5" ht="12.75">
      <c r="A10" s="3" t="s">
        <v>37</v>
      </c>
      <c r="B10" s="4">
        <v>5413</v>
      </c>
      <c r="C10" s="4">
        <v>5413</v>
      </c>
      <c r="D10" s="4">
        <v>4060</v>
      </c>
      <c r="E10" s="5">
        <f>((D10/C10)*100)</f>
        <v>75.00461851099206</v>
      </c>
    </row>
    <row r="11" spans="1:5" ht="12.75">
      <c r="A11" s="3" t="s">
        <v>38</v>
      </c>
      <c r="B11" s="4">
        <v>91734</v>
      </c>
      <c r="C11" s="4">
        <v>91734</v>
      </c>
      <c r="D11" s="4">
        <v>68801</v>
      </c>
      <c r="E11" s="5">
        <v>54</v>
      </c>
    </row>
    <row r="12" spans="1:5" ht="12.75">
      <c r="A12" s="3" t="s">
        <v>19</v>
      </c>
      <c r="B12" s="4"/>
      <c r="C12" s="4">
        <v>15995</v>
      </c>
      <c r="D12" s="4">
        <v>15995</v>
      </c>
      <c r="E12" s="5">
        <f aca="true" t="shared" si="0" ref="E12:E68">((D12/C12)*100)</f>
        <v>100</v>
      </c>
    </row>
    <row r="13" spans="1:5" ht="12.75" hidden="1">
      <c r="A13" s="3"/>
      <c r="B13" s="4"/>
      <c r="C13" s="4"/>
      <c r="D13" s="4"/>
      <c r="E13" s="5"/>
    </row>
    <row r="14" spans="1:5" ht="12.75">
      <c r="A14" s="3" t="s">
        <v>20</v>
      </c>
      <c r="B14" s="4">
        <v>11999</v>
      </c>
      <c r="C14" s="4">
        <v>13395</v>
      </c>
      <c r="D14" s="4">
        <v>15089</v>
      </c>
      <c r="E14" s="5">
        <v>126</v>
      </c>
    </row>
    <row r="15" spans="1:5" ht="12.75" hidden="1">
      <c r="A15" s="3" t="s">
        <v>39</v>
      </c>
      <c r="B15" s="4"/>
      <c r="C15" s="4">
        <v>933</v>
      </c>
      <c r="D15" s="4">
        <v>933</v>
      </c>
      <c r="E15" s="5">
        <f t="shared" si="0"/>
        <v>100</v>
      </c>
    </row>
    <row r="16" spans="1:5" ht="12.75">
      <c r="A16" s="2" t="s">
        <v>40</v>
      </c>
      <c r="B16" s="6">
        <f>SUM(B10:B15)</f>
        <v>109146</v>
      </c>
      <c r="C16" s="6">
        <v>126537</v>
      </c>
      <c r="D16" s="6">
        <v>103945</v>
      </c>
      <c r="E16" s="5">
        <f t="shared" si="0"/>
        <v>82.14593360044888</v>
      </c>
    </row>
    <row r="17" spans="1:5" ht="12.75">
      <c r="A17" s="3" t="s">
        <v>21</v>
      </c>
      <c r="B17" s="4">
        <v>30500</v>
      </c>
      <c r="C17" s="4">
        <v>30500</v>
      </c>
      <c r="D17" s="4">
        <v>40058</v>
      </c>
      <c r="E17" s="5">
        <v>131</v>
      </c>
    </row>
    <row r="18" spans="1:5" ht="12.75">
      <c r="A18" s="3" t="s">
        <v>22</v>
      </c>
      <c r="B18" s="4">
        <v>20000</v>
      </c>
      <c r="C18" s="4">
        <v>20000</v>
      </c>
      <c r="D18" s="4">
        <v>9475</v>
      </c>
      <c r="E18" s="5">
        <f t="shared" si="0"/>
        <v>47.375</v>
      </c>
    </row>
    <row r="19" spans="1:5" ht="12.75">
      <c r="A19" s="3" t="s">
        <v>23</v>
      </c>
      <c r="B19" s="4">
        <v>2500</v>
      </c>
      <c r="C19" s="4">
        <v>2500</v>
      </c>
      <c r="D19" s="4">
        <v>1368</v>
      </c>
      <c r="E19" s="5">
        <f t="shared" si="0"/>
        <v>54.72</v>
      </c>
    </row>
    <row r="20" spans="1:5" ht="12.75">
      <c r="A20" s="3" t="s">
        <v>24</v>
      </c>
      <c r="B20" s="4">
        <v>3400</v>
      </c>
      <c r="C20" s="4">
        <v>3400</v>
      </c>
      <c r="D20" s="4">
        <v>1658</v>
      </c>
      <c r="E20" s="5">
        <f t="shared" si="0"/>
        <v>48.76470588235294</v>
      </c>
    </row>
    <row r="21" spans="1:5" ht="12.75">
      <c r="A21" s="3" t="s">
        <v>25</v>
      </c>
      <c r="B21" s="4">
        <v>183000</v>
      </c>
      <c r="C21" s="4">
        <v>177524</v>
      </c>
      <c r="D21" s="4">
        <v>183328</v>
      </c>
      <c r="E21" s="5">
        <f t="shared" si="0"/>
        <v>103.26941709290011</v>
      </c>
    </row>
    <row r="22" spans="1:5" ht="12.75">
      <c r="A22" s="2" t="s">
        <v>26</v>
      </c>
      <c r="B22" s="6">
        <f>SUM(B17:B21)</f>
        <v>239400</v>
      </c>
      <c r="C22" s="6">
        <f>SUM(C17:C21)</f>
        <v>233924</v>
      </c>
      <c r="D22" s="6">
        <f>SUM(D17:D21)</f>
        <v>235887</v>
      </c>
      <c r="E22" s="7">
        <f t="shared" si="0"/>
        <v>100.83916143704792</v>
      </c>
    </row>
    <row r="23" spans="1:5" ht="12.75">
      <c r="A23" s="3" t="s">
        <v>27</v>
      </c>
      <c r="B23" s="4">
        <v>33121</v>
      </c>
      <c r="C23" s="4">
        <v>33121</v>
      </c>
      <c r="D23" s="4">
        <v>25495</v>
      </c>
      <c r="E23" s="5">
        <f t="shared" si="0"/>
        <v>76.97533287038435</v>
      </c>
    </row>
    <row r="24" spans="1:5" ht="12.75">
      <c r="A24" s="3" t="s">
        <v>28</v>
      </c>
      <c r="B24" s="4">
        <v>-48902</v>
      </c>
      <c r="C24" s="4">
        <v>-48902</v>
      </c>
      <c r="D24" s="4">
        <v>-38328</v>
      </c>
      <c r="E24" s="5">
        <f t="shared" si="0"/>
        <v>78.3771624882418</v>
      </c>
    </row>
    <row r="25" spans="1:5" ht="12.75">
      <c r="A25" s="3" t="s">
        <v>67</v>
      </c>
      <c r="B25" s="4"/>
      <c r="C25" s="4"/>
      <c r="D25" s="4">
        <v>250</v>
      </c>
      <c r="E25" s="5"/>
    </row>
    <row r="26" spans="1:5" ht="12.75">
      <c r="A26" s="3" t="s">
        <v>29</v>
      </c>
      <c r="B26" s="4">
        <v>40000</v>
      </c>
      <c r="C26" s="4">
        <v>40000</v>
      </c>
      <c r="D26" s="4">
        <v>34064</v>
      </c>
      <c r="E26" s="5">
        <f t="shared" si="0"/>
        <v>85.16</v>
      </c>
    </row>
    <row r="27" spans="1:5" ht="12.75">
      <c r="A27" s="2" t="s">
        <v>30</v>
      </c>
      <c r="B27" s="6">
        <f>SUM(B23:B26)</f>
        <v>24219</v>
      </c>
      <c r="C27" s="6">
        <v>22017</v>
      </c>
      <c r="D27" s="6">
        <f>SUM(D23:D26)</f>
        <v>21481</v>
      </c>
      <c r="E27" s="7">
        <f t="shared" si="0"/>
        <v>97.56551755461689</v>
      </c>
    </row>
    <row r="28" spans="1:5" ht="12.75">
      <c r="A28" s="3" t="s">
        <v>31</v>
      </c>
      <c r="B28" s="4">
        <v>2000</v>
      </c>
      <c r="C28" s="4">
        <v>2000</v>
      </c>
      <c r="D28" s="4">
        <v>484</v>
      </c>
      <c r="E28" s="13">
        <f t="shared" si="0"/>
        <v>24.2</v>
      </c>
    </row>
    <row r="29" spans="1:5" ht="12.75">
      <c r="A29" s="3" t="s">
        <v>44</v>
      </c>
      <c r="B29" s="4">
        <v>1200</v>
      </c>
      <c r="C29" s="4">
        <v>1200</v>
      </c>
      <c r="D29" s="4">
        <v>152</v>
      </c>
      <c r="E29" s="5">
        <f t="shared" si="0"/>
        <v>12.666666666666668</v>
      </c>
    </row>
    <row r="30" spans="1:5" ht="12.75" hidden="1">
      <c r="A30" s="3"/>
      <c r="B30" s="4"/>
      <c r="C30" s="4"/>
      <c r="D30" s="4"/>
      <c r="E30" s="5"/>
    </row>
    <row r="31" spans="1:5" ht="12.75">
      <c r="A31" s="3" t="s">
        <v>93</v>
      </c>
      <c r="B31" s="4">
        <v>200</v>
      </c>
      <c r="C31" s="4">
        <v>200</v>
      </c>
      <c r="D31" s="4">
        <v>130</v>
      </c>
      <c r="E31" s="5">
        <f t="shared" si="0"/>
        <v>65</v>
      </c>
    </row>
    <row r="32" spans="1:5" ht="12.75">
      <c r="A32" s="2" t="s">
        <v>41</v>
      </c>
      <c r="B32" s="6">
        <f>SUM(B28:B31)</f>
        <v>3400</v>
      </c>
      <c r="C32" s="6">
        <f>SUM(C28:C31)</f>
        <v>3400</v>
      </c>
      <c r="D32" s="6">
        <f>SUM(D28:D31)</f>
        <v>766</v>
      </c>
      <c r="E32" s="5">
        <f t="shared" si="0"/>
        <v>22.52941176470588</v>
      </c>
    </row>
    <row r="33" spans="1:5" ht="12.75" hidden="1">
      <c r="A33" s="3"/>
      <c r="B33" s="4"/>
      <c r="C33" s="4"/>
      <c r="D33" s="4"/>
      <c r="E33" s="5" t="e">
        <f t="shared" si="0"/>
        <v>#DIV/0!</v>
      </c>
    </row>
    <row r="34" spans="1:5" ht="12.75" hidden="1">
      <c r="A34" s="3"/>
      <c r="B34" s="4"/>
      <c r="C34" s="4"/>
      <c r="D34" s="4"/>
      <c r="E34" s="5" t="e">
        <f t="shared" si="0"/>
        <v>#DIV/0!</v>
      </c>
    </row>
    <row r="35" spans="1:5" ht="12.75" hidden="1">
      <c r="A35" s="3"/>
      <c r="B35" s="4"/>
      <c r="C35" s="4"/>
      <c r="D35" s="4"/>
      <c r="E35" s="5" t="e">
        <f t="shared" si="0"/>
        <v>#DIV/0!</v>
      </c>
    </row>
    <row r="36" spans="1:5" ht="12.75" hidden="1">
      <c r="A36" s="3"/>
      <c r="B36" s="4"/>
      <c r="C36" s="4"/>
      <c r="D36" s="4"/>
      <c r="E36" s="5" t="e">
        <f t="shared" si="0"/>
        <v>#DIV/0!</v>
      </c>
    </row>
    <row r="37" spans="1:5" ht="12.75">
      <c r="A37" s="25" t="s">
        <v>45</v>
      </c>
      <c r="B37" s="26">
        <v>18125</v>
      </c>
      <c r="C37" s="26">
        <v>18125</v>
      </c>
      <c r="D37" s="26">
        <v>10732</v>
      </c>
      <c r="E37" s="5">
        <f t="shared" si="0"/>
        <v>59.21103448275862</v>
      </c>
    </row>
    <row r="38" spans="1:5" ht="12.75" hidden="1">
      <c r="A38" s="3"/>
      <c r="B38" s="4"/>
      <c r="C38" s="4"/>
      <c r="D38" s="4"/>
      <c r="E38" s="5"/>
    </row>
    <row r="39" spans="1:5" ht="12.75" hidden="1">
      <c r="A39" s="3"/>
      <c r="B39" s="4"/>
      <c r="C39" s="4"/>
      <c r="D39" s="4"/>
      <c r="E39" s="5"/>
    </row>
    <row r="40" spans="1:5" ht="12.75" hidden="1">
      <c r="A40" s="3"/>
      <c r="B40" s="4"/>
      <c r="C40" s="4"/>
      <c r="D40" s="4"/>
      <c r="E40" s="5"/>
    </row>
    <row r="41" spans="1:5" ht="12.75" hidden="1">
      <c r="A41" s="3"/>
      <c r="B41" s="4"/>
      <c r="C41" s="4"/>
      <c r="D41" s="4"/>
      <c r="E41" s="5"/>
    </row>
    <row r="42" spans="1:5" ht="12.75">
      <c r="A42" s="3" t="s">
        <v>59</v>
      </c>
      <c r="B42" s="4">
        <v>9571</v>
      </c>
      <c r="C42" s="4">
        <v>9571</v>
      </c>
      <c r="D42" s="4">
        <v>1563</v>
      </c>
      <c r="E42" s="5">
        <f t="shared" si="0"/>
        <v>16.330581966356704</v>
      </c>
    </row>
    <row r="43" spans="1:5" ht="12.75" hidden="1">
      <c r="A43" s="3" t="s">
        <v>46</v>
      </c>
      <c r="B43" s="4">
        <v>5706</v>
      </c>
      <c r="C43" s="4">
        <v>5706</v>
      </c>
      <c r="D43" s="4">
        <v>2157</v>
      </c>
      <c r="E43" s="5">
        <f t="shared" si="0"/>
        <v>37.802313354363825</v>
      </c>
    </row>
    <row r="44" spans="1:5" ht="12.75" hidden="1">
      <c r="A44" s="3" t="s">
        <v>47</v>
      </c>
      <c r="B44" s="4">
        <v>2000</v>
      </c>
      <c r="C44" s="4">
        <v>2000</v>
      </c>
      <c r="D44" s="4">
        <v>2000</v>
      </c>
      <c r="E44" s="5">
        <f t="shared" si="0"/>
        <v>100</v>
      </c>
    </row>
    <row r="45" spans="1:5" ht="12.75">
      <c r="A45" s="3" t="s">
        <v>60</v>
      </c>
      <c r="B45" s="4">
        <v>4400</v>
      </c>
      <c r="C45" s="4">
        <v>4400</v>
      </c>
      <c r="D45" s="4">
        <v>9470</v>
      </c>
      <c r="E45" s="5">
        <f t="shared" si="0"/>
        <v>215.22727272727275</v>
      </c>
    </row>
    <row r="46" spans="1:5" ht="12.75">
      <c r="A46" s="2" t="s">
        <v>32</v>
      </c>
      <c r="B46" s="6">
        <v>32096</v>
      </c>
      <c r="C46" s="6">
        <v>32096</v>
      </c>
      <c r="D46" s="6">
        <v>21765</v>
      </c>
      <c r="E46" s="7">
        <f t="shared" si="0"/>
        <v>67.81218843469591</v>
      </c>
    </row>
    <row r="47" spans="1:5" ht="12.75">
      <c r="A47" s="25" t="s">
        <v>61</v>
      </c>
      <c r="B47" s="26">
        <v>5827</v>
      </c>
      <c r="C47" s="26">
        <v>5827</v>
      </c>
      <c r="D47" s="26">
        <v>1917</v>
      </c>
      <c r="E47" s="13">
        <f t="shared" si="0"/>
        <v>32.89857559636176</v>
      </c>
    </row>
    <row r="48" spans="1:5" ht="12.75" hidden="1">
      <c r="A48" s="3" t="s">
        <v>48</v>
      </c>
      <c r="B48" s="4">
        <v>382611</v>
      </c>
      <c r="C48" s="4">
        <v>382611</v>
      </c>
      <c r="D48" s="4">
        <v>152556</v>
      </c>
      <c r="E48" s="13">
        <f t="shared" si="0"/>
        <v>39.87235076879651</v>
      </c>
    </row>
    <row r="49" spans="1:5" ht="12.75">
      <c r="A49" s="3" t="s">
        <v>62</v>
      </c>
      <c r="B49" s="4">
        <v>229900</v>
      </c>
      <c r="C49" s="4">
        <v>229900</v>
      </c>
      <c r="D49" s="4"/>
      <c r="E49" s="13">
        <f t="shared" si="0"/>
        <v>0</v>
      </c>
    </row>
    <row r="50" spans="1:5" ht="12.75">
      <c r="A50" s="3" t="s">
        <v>63</v>
      </c>
      <c r="B50" s="4">
        <v>87630</v>
      </c>
      <c r="C50" s="4">
        <v>72764</v>
      </c>
      <c r="D50" s="30">
        <v>21886</v>
      </c>
      <c r="E50" s="13">
        <f t="shared" si="0"/>
        <v>30.0780605794074</v>
      </c>
    </row>
    <row r="51" spans="1:5" ht="12.75">
      <c r="A51" s="3" t="s">
        <v>64</v>
      </c>
      <c r="B51" s="4">
        <v>119707</v>
      </c>
      <c r="C51" s="4">
        <v>155985</v>
      </c>
      <c r="D51" s="30">
        <v>166587</v>
      </c>
      <c r="E51" s="13">
        <f t="shared" si="0"/>
        <v>106.79680738532551</v>
      </c>
    </row>
    <row r="52" spans="1:5" ht="12.75" hidden="1">
      <c r="A52" s="3" t="s">
        <v>49</v>
      </c>
      <c r="B52" s="4">
        <v>187302</v>
      </c>
      <c r="C52" s="4">
        <v>187302</v>
      </c>
      <c r="D52" s="4">
        <v>29027</v>
      </c>
      <c r="E52" s="5">
        <f t="shared" si="0"/>
        <v>15.497431954810947</v>
      </c>
    </row>
    <row r="53" spans="1:5" ht="12.75" hidden="1">
      <c r="A53" s="3"/>
      <c r="B53" s="4">
        <v>50000</v>
      </c>
      <c r="C53" s="4">
        <v>50000</v>
      </c>
      <c r="D53" s="30"/>
      <c r="E53" s="5"/>
    </row>
    <row r="54" spans="1:5" ht="12.75" hidden="1">
      <c r="A54" s="3" t="s">
        <v>50</v>
      </c>
      <c r="B54" s="4">
        <v>933</v>
      </c>
      <c r="C54" s="4"/>
      <c r="D54" s="30"/>
      <c r="E54" s="5"/>
    </row>
    <row r="55" spans="1:5" ht="12.75">
      <c r="A55" s="2" t="s">
        <v>51</v>
      </c>
      <c r="B55" s="6">
        <v>443064</v>
      </c>
      <c r="C55" s="6">
        <v>570196</v>
      </c>
      <c r="D55" s="6">
        <v>190390</v>
      </c>
      <c r="E55" s="7">
        <f t="shared" si="0"/>
        <v>33.39027281846944</v>
      </c>
    </row>
    <row r="56" spans="1:5" ht="12.75" hidden="1">
      <c r="A56" s="2" t="s">
        <v>52</v>
      </c>
      <c r="B56" s="6">
        <v>27012</v>
      </c>
      <c r="C56" s="6">
        <v>27012</v>
      </c>
      <c r="D56" s="31">
        <v>32988</v>
      </c>
      <c r="E56" s="7">
        <f t="shared" si="0"/>
        <v>122.1235006663705</v>
      </c>
    </row>
    <row r="57" spans="1:5" ht="12.75">
      <c r="A57" s="3" t="s">
        <v>53</v>
      </c>
      <c r="B57" s="4">
        <v>23336</v>
      </c>
      <c r="C57" s="4">
        <v>23336</v>
      </c>
      <c r="D57" s="4">
        <v>9703</v>
      </c>
      <c r="E57" s="7">
        <f t="shared" si="0"/>
        <v>41.57953376756942</v>
      </c>
    </row>
    <row r="58" spans="1:5" ht="12.75">
      <c r="A58" s="25" t="s">
        <v>54</v>
      </c>
      <c r="B58" s="26">
        <v>1200</v>
      </c>
      <c r="C58" s="26">
        <v>1200</v>
      </c>
      <c r="D58" s="26">
        <v>1430</v>
      </c>
      <c r="E58" s="7">
        <v>119</v>
      </c>
    </row>
    <row r="59" spans="1:5" ht="12.75" hidden="1">
      <c r="A59" s="3" t="s">
        <v>33</v>
      </c>
      <c r="B59" s="4">
        <v>817</v>
      </c>
      <c r="C59" s="4">
        <v>817</v>
      </c>
      <c r="D59" s="4">
        <v>457</v>
      </c>
      <c r="E59" s="7">
        <f t="shared" si="0"/>
        <v>55.93635250917993</v>
      </c>
    </row>
    <row r="60" spans="1:5" ht="12.75" hidden="1">
      <c r="A60" s="3" t="s">
        <v>55</v>
      </c>
      <c r="B60" s="8">
        <v>200</v>
      </c>
      <c r="C60" s="8">
        <v>200</v>
      </c>
      <c r="D60" s="28"/>
      <c r="E60" s="7"/>
    </row>
    <row r="61" spans="1:5" ht="12.75">
      <c r="A61" s="3" t="s">
        <v>65</v>
      </c>
      <c r="B61" s="8">
        <v>1050</v>
      </c>
      <c r="C61" s="8">
        <v>1050</v>
      </c>
      <c r="D61" s="28">
        <v>464</v>
      </c>
      <c r="E61" s="7">
        <v>44</v>
      </c>
    </row>
    <row r="62" spans="1:5" ht="12.75">
      <c r="A62" s="3" t="s">
        <v>92</v>
      </c>
      <c r="B62" s="8">
        <v>6396</v>
      </c>
      <c r="C62" s="8">
        <v>6396</v>
      </c>
      <c r="D62" s="28">
        <v>9089</v>
      </c>
      <c r="E62" s="7">
        <f t="shared" si="0"/>
        <v>142.10444027517198</v>
      </c>
    </row>
    <row r="63" spans="1:5" ht="12.75" hidden="1">
      <c r="A63" s="3" t="s">
        <v>56</v>
      </c>
      <c r="B63" s="8">
        <v>142</v>
      </c>
      <c r="C63" s="8">
        <v>142</v>
      </c>
      <c r="D63" s="28">
        <v>565</v>
      </c>
      <c r="E63" s="7">
        <f t="shared" si="0"/>
        <v>397.88732394366195</v>
      </c>
    </row>
    <row r="64" spans="1:5" ht="12.75">
      <c r="A64" s="2" t="s">
        <v>35</v>
      </c>
      <c r="B64" s="27">
        <v>31982</v>
      </c>
      <c r="C64" s="27">
        <v>31982</v>
      </c>
      <c r="D64" s="27">
        <v>20686</v>
      </c>
      <c r="E64" s="7">
        <f t="shared" si="0"/>
        <v>64.68013257457321</v>
      </c>
    </row>
    <row r="65" spans="1:5" ht="12.75">
      <c r="A65" s="25" t="s">
        <v>66</v>
      </c>
      <c r="B65" s="29"/>
      <c r="C65" s="29"/>
      <c r="D65" s="29">
        <v>2333</v>
      </c>
      <c r="E65" s="7"/>
    </row>
    <row r="66" spans="1:5" ht="12.75" hidden="1">
      <c r="A66" s="25" t="s">
        <v>57</v>
      </c>
      <c r="B66" s="29"/>
      <c r="C66" s="29"/>
      <c r="D66" s="29">
        <v>31000</v>
      </c>
      <c r="E66" s="7"/>
    </row>
    <row r="67" spans="1:5" ht="12.75">
      <c r="A67" s="25" t="s">
        <v>68</v>
      </c>
      <c r="B67" s="29">
        <v>566</v>
      </c>
      <c r="C67" s="29">
        <v>566</v>
      </c>
      <c r="D67" s="29">
        <v>644</v>
      </c>
      <c r="E67" s="7"/>
    </row>
    <row r="68" spans="1:5" ht="15">
      <c r="A68" s="9" t="s">
        <v>34</v>
      </c>
      <c r="B68" s="10">
        <v>883873</v>
      </c>
      <c r="C68" s="10">
        <v>1021284</v>
      </c>
      <c r="D68" s="10">
        <v>597897</v>
      </c>
      <c r="E68" s="11">
        <f t="shared" si="0"/>
        <v>58.543656808488144</v>
      </c>
    </row>
  </sheetData>
  <sheetProtection/>
  <mergeCells count="5">
    <mergeCell ref="A3:E3"/>
    <mergeCell ref="A4:E4"/>
    <mergeCell ref="A7:A8"/>
    <mergeCell ref="B7:D7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31"/>
  <sheetViews>
    <sheetView zoomScalePageLayoutView="0" workbookViewId="0" topLeftCell="A4">
      <selection activeCell="F37" sqref="F37"/>
    </sheetView>
  </sheetViews>
  <sheetFormatPr defaultColWidth="9.00390625" defaultRowHeight="12.75"/>
  <cols>
    <col min="2" max="2" width="28.00390625" style="0" customWidth="1"/>
    <col min="3" max="3" width="12.375" style="0" customWidth="1"/>
    <col min="4" max="4" width="12.75390625" style="0" customWidth="1"/>
    <col min="5" max="5" width="12.875" style="0" customWidth="1"/>
    <col min="6" max="6" width="14.75390625" style="0" bestFit="1" customWidth="1"/>
  </cols>
  <sheetData>
    <row r="4" spans="1:6" ht="12.75">
      <c r="A4" s="1"/>
      <c r="B4" s="43"/>
      <c r="C4" s="43"/>
      <c r="D4" s="43"/>
      <c r="E4" s="43"/>
      <c r="F4" s="43"/>
    </row>
    <row r="5" spans="1:6" ht="12.75">
      <c r="A5" s="1"/>
      <c r="B5" s="43"/>
      <c r="C5" s="43"/>
      <c r="D5" s="43"/>
      <c r="E5" s="43"/>
      <c r="F5" s="43"/>
    </row>
    <row r="12" spans="2:6" ht="12.75">
      <c r="B12" s="44"/>
      <c r="C12" s="45"/>
      <c r="D12" s="45"/>
      <c r="E12" s="45"/>
      <c r="F12" s="48"/>
    </row>
    <row r="13" spans="2:6" ht="12.75">
      <c r="B13" s="44"/>
      <c r="C13" s="2"/>
      <c r="D13" s="2"/>
      <c r="E13" s="2"/>
      <c r="F13" s="49"/>
    </row>
    <row r="14" spans="2:6" ht="12.75">
      <c r="B14" s="3"/>
      <c r="C14" s="4"/>
      <c r="D14" s="4"/>
      <c r="E14" s="4"/>
      <c r="F14" s="5"/>
    </row>
    <row r="15" spans="2:6" ht="12.75">
      <c r="B15" s="3"/>
      <c r="C15" s="4"/>
      <c r="D15" s="4"/>
      <c r="E15" s="4"/>
      <c r="F15" s="5"/>
    </row>
    <row r="16" spans="2:6" ht="12.75">
      <c r="B16" s="3"/>
      <c r="C16" s="4"/>
      <c r="D16" s="4"/>
      <c r="E16" s="4"/>
      <c r="F16" s="5"/>
    </row>
    <row r="17" spans="2:6" ht="12.75">
      <c r="B17" s="3"/>
      <c r="C17" s="4"/>
      <c r="D17" s="4"/>
      <c r="E17" s="4"/>
      <c r="F17" s="5"/>
    </row>
    <row r="18" spans="2:6" ht="12.75">
      <c r="B18" s="3"/>
      <c r="C18" s="4"/>
      <c r="D18" s="4"/>
      <c r="E18" s="4"/>
      <c r="F18" s="5"/>
    </row>
    <row r="19" spans="2:6" ht="12.75">
      <c r="B19" s="3"/>
      <c r="C19" s="4"/>
      <c r="D19" s="4"/>
      <c r="E19" s="4"/>
      <c r="F19" s="5"/>
    </row>
    <row r="20" spans="2:6" ht="12.75">
      <c r="B20" s="3"/>
      <c r="C20" s="4"/>
      <c r="D20" s="4"/>
      <c r="E20" s="4"/>
      <c r="F20" s="5"/>
    </row>
    <row r="21" spans="2:6" ht="12.75">
      <c r="B21" s="3"/>
      <c r="C21" s="4"/>
      <c r="D21" s="4"/>
      <c r="E21" s="4"/>
      <c r="F21" s="5"/>
    </row>
    <row r="22" spans="2:6" ht="12.75">
      <c r="B22" s="3"/>
      <c r="C22" s="4"/>
      <c r="D22" s="4"/>
      <c r="E22" s="4"/>
      <c r="F22" s="5"/>
    </row>
    <row r="23" spans="2:6" ht="12.75">
      <c r="B23" s="3"/>
      <c r="C23" s="4"/>
      <c r="D23" s="4"/>
      <c r="E23" s="4"/>
      <c r="F23" s="5"/>
    </row>
    <row r="24" spans="2:6" ht="12.75" hidden="1">
      <c r="B24" s="3"/>
      <c r="C24" s="4"/>
      <c r="D24" s="4"/>
      <c r="E24" s="4"/>
      <c r="F24" s="5"/>
    </row>
    <row r="25" spans="2:6" ht="12.75" hidden="1">
      <c r="B25" s="3"/>
      <c r="C25" s="4"/>
      <c r="D25" s="4"/>
      <c r="E25" s="4"/>
      <c r="F25" s="5"/>
    </row>
    <row r="26" spans="2:6" ht="12.75" hidden="1">
      <c r="B26" s="3"/>
      <c r="C26" s="4"/>
      <c r="D26" s="4"/>
      <c r="E26" s="4"/>
      <c r="F26" s="5"/>
    </row>
    <row r="27" spans="2:6" ht="12.75">
      <c r="B27" s="2"/>
      <c r="C27" s="6"/>
      <c r="D27" s="6"/>
      <c r="E27" s="6"/>
      <c r="F27" s="7"/>
    </row>
    <row r="28" spans="2:6" ht="12.75">
      <c r="B28" s="3"/>
      <c r="C28" s="4"/>
      <c r="D28" s="4"/>
      <c r="E28" s="4"/>
      <c r="F28" s="5"/>
    </row>
    <row r="29" spans="2:6" ht="12.75">
      <c r="B29" s="3"/>
      <c r="C29" s="4"/>
      <c r="D29" s="4"/>
      <c r="E29" s="4"/>
      <c r="F29" s="5"/>
    </row>
    <row r="30" spans="2:6" ht="12.75">
      <c r="B30" s="3"/>
      <c r="C30" s="4"/>
      <c r="D30" s="4"/>
      <c r="E30" s="4"/>
      <c r="F30" s="5"/>
    </row>
    <row r="31" spans="2:6" ht="12.75">
      <c r="B31" s="2"/>
      <c r="C31" s="12"/>
      <c r="D31" s="12"/>
      <c r="E31" s="12"/>
      <c r="F31" s="7"/>
    </row>
  </sheetData>
  <sheetProtection/>
  <mergeCells count="5">
    <mergeCell ref="B4:F4"/>
    <mergeCell ref="B5:F5"/>
    <mergeCell ref="B12:B13"/>
    <mergeCell ref="C12:E12"/>
    <mergeCell ref="F12:F1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2010-12-07T13:47:54Z</cp:lastPrinted>
  <dcterms:created xsi:type="dcterms:W3CDTF">1997-01-17T14:02:09Z</dcterms:created>
  <dcterms:modified xsi:type="dcterms:W3CDTF">2010-12-07T13:48:46Z</dcterms:modified>
  <cp:category/>
  <cp:version/>
  <cp:contentType/>
  <cp:contentStatus/>
</cp:coreProperties>
</file>