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ina\Desktop\Képviselő-testületi ülések anyagai\2025\Nemzetiségi\Képviselő-testületi ülés 2025.03.26\"/>
    </mc:Choice>
  </mc:AlternateContent>
  <xr:revisionPtr revIDLastSave="0" documentId="8_{875BF555-7732-4E9E-A46C-CA29D8974A58}" xr6:coauthVersionLast="47" xr6:coauthVersionMax="47" xr10:uidLastSave="{00000000-0000-0000-0000-000000000000}"/>
  <bookViews>
    <workbookView xWindow="-120" yWindow="-120" windowWidth="29040" windowHeight="15840" xr2:uid="{1E34BF41-D86C-428E-8D02-86F8B7B2C162}"/>
  </bookViews>
  <sheets>
    <sheet name="2025. II. negyedév likviditá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D23" i="2"/>
  <c r="E23" i="2"/>
  <c r="C23" i="2"/>
  <c r="C24" i="2" l="1"/>
  <c r="D5" i="2" s="1"/>
  <c r="D11" i="2" l="1"/>
  <c r="D24" i="2" s="1"/>
  <c r="E5" i="2" s="1"/>
  <c r="E11" i="2" s="1"/>
  <c r="E24" i="2" s="1"/>
</calcChain>
</file>

<file path=xl/sharedStrings.xml><?xml version="1.0" encoding="utf-8"?>
<sst xmlns="http://schemas.openxmlformats.org/spreadsheetml/2006/main" count="35" uniqueCount="31">
  <si>
    <t>Megnevezés</t>
  </si>
  <si>
    <t>BEVÉTEL</t>
  </si>
  <si>
    <t>Nyitó egyenleg:</t>
  </si>
  <si>
    <t>KIADÁS</t>
  </si>
  <si>
    <t>Intézmények finanszírozása</t>
  </si>
  <si>
    <t>Havi egyenleg:</t>
  </si>
  <si>
    <t>Saját működési kiadás</t>
  </si>
  <si>
    <t>Önkormányzat összesített költségvetési bevételei</t>
  </si>
  <si>
    <t>Önkormányzat összesített költségvetési kiadásai</t>
  </si>
  <si>
    <t>K2. *  Munkaadókat terhelő járulékok és szociális hozzájárulási adó</t>
  </si>
  <si>
    <t>Ezen a rovaton kell elszámolni</t>
  </si>
  <si>
    <r>
      <t xml:space="preserve">a) </t>
    </r>
    <r>
      <rPr>
        <sz val="11"/>
        <color theme="1"/>
        <rFont val="Calibri"/>
        <family val="2"/>
        <charset val="238"/>
        <scheme val="minor"/>
      </rPr>
      <t>a szociális hozzájárulási adót,</t>
    </r>
  </si>
  <si>
    <r>
      <t xml:space="preserve">b) </t>
    </r>
    <r>
      <rPr>
        <sz val="11"/>
        <color theme="1"/>
        <rFont val="Calibri"/>
        <family val="2"/>
        <charset val="238"/>
        <scheme val="minor"/>
      </rPr>
      <t>a rehabilitációs hozzájárulást,</t>
    </r>
  </si>
  <si>
    <t>c) * </t>
  </si>
  <si>
    <r>
      <t xml:space="preserve">d) </t>
    </r>
    <r>
      <rPr>
        <sz val="11"/>
        <color theme="1"/>
        <rFont val="Calibri"/>
        <family val="2"/>
        <charset val="238"/>
        <scheme val="minor"/>
      </rPr>
      <t>az egészségügyi hozzájárulást,</t>
    </r>
  </si>
  <si>
    <t>(havi bontásban, adatok e Ft-ban)</t>
  </si>
  <si>
    <t xml:space="preserve">      4.) dologi jellegű kiadások                                                  </t>
  </si>
  <si>
    <t xml:space="preserve">Állami támogatás (normatíva)  </t>
  </si>
  <si>
    <t>Feladatlapú támogatás</t>
  </si>
  <si>
    <t>Működési támogatás</t>
  </si>
  <si>
    <t>Önkormányzati támogatás</t>
  </si>
  <si>
    <t>Iskola</t>
  </si>
  <si>
    <t>Óvoda</t>
  </si>
  <si>
    <t xml:space="preserve">      1.) választott tisztségviselők juttatások (K05121)</t>
  </si>
  <si>
    <t xml:space="preserve">      2.)Egyéb külső személyi jut. (K05123)</t>
  </si>
  <si>
    <t xml:space="preserve">      3.) Járulékok (K2)</t>
  </si>
  <si>
    <t xml:space="preserve">Német Nemzetiségi Önkormányzat Újhartyán  2025. II. negyedévi előirányzat felhasználási ütemterve </t>
  </si>
  <si>
    <t>Április</t>
  </si>
  <si>
    <t>Május</t>
  </si>
  <si>
    <t>Június</t>
  </si>
  <si>
    <t>Állami támogatás (pályázatok)ovi/iskola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</si>
</sst>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34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2" borderId="7" xfId="0" applyFont="1" applyFill="1" applyBorder="1" applyAlignment="1">
      <alignment vertical="center" wrapText="1"/>
    </xf>
    <xf numFmtId="164" fontId="4" fillId="2" borderId="1" xfId="1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/>
    <xf numFmtId="164" fontId="4" fillId="0" borderId="1" xfId="1" applyNumberFormat="1" applyFont="1" applyBorder="1" applyAlignment="1">
      <alignment horizontal="right" vertical="center"/>
    </xf>
    <xf numFmtId="0" fontId="5" fillId="0" borderId="0" xfId="0" applyFont="1"/>
    <xf numFmtId="164" fontId="6" fillId="2" borderId="1" xfId="1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2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8" fillId="0" borderId="0" xfId="0" applyFont="1" applyAlignment="1">
      <alignment horizontal="left" vertical="center" indent="6"/>
    </xf>
    <xf numFmtId="164" fontId="2" fillId="4" borderId="1" xfId="1" applyNumberFormat="1" applyFont="1" applyFill="1" applyBorder="1" applyAlignment="1">
      <alignment horizontal="right" vertical="center"/>
    </xf>
    <xf numFmtId="164" fontId="0" fillId="0" borderId="0" xfId="0" applyNumberFormat="1"/>
    <xf numFmtId="164" fontId="10" fillId="0" borderId="1" xfId="1" applyNumberFormat="1" applyFont="1" applyBorder="1" applyAlignment="1">
      <alignment horizontal="righ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3">
    <cellStyle name="Ezres" xfId="1" builtinId="3"/>
    <cellStyle name="Hivatkozás" xfId="2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et.jogtar.hu/jogszabaly?docid=a1300004.kor" TargetMode="External"/><Relationship Id="rId1" Type="http://schemas.openxmlformats.org/officeDocument/2006/relationships/hyperlink" Target="https://net.jogtar.hu/jogszabaly?docid=a1300004.k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55EE3-10D1-4D54-B7F6-7735A6025609}">
  <dimension ref="A1:G31"/>
  <sheetViews>
    <sheetView tabSelected="1" workbookViewId="0">
      <selection activeCell="B29" sqref="B29"/>
    </sheetView>
  </sheetViews>
  <sheetFormatPr defaultRowHeight="15" x14ac:dyDescent="0.25"/>
  <cols>
    <col min="1" max="1" width="3.5703125" customWidth="1"/>
    <col min="2" max="2" width="49.7109375" customWidth="1"/>
    <col min="3" max="3" width="15.5703125" customWidth="1"/>
    <col min="4" max="4" width="16.28515625" customWidth="1"/>
    <col min="5" max="5" width="15.7109375" customWidth="1"/>
    <col min="7" max="7" width="11.5703125" bestFit="1" customWidth="1"/>
  </cols>
  <sheetData>
    <row r="1" spans="1:5" ht="15.75" x14ac:dyDescent="0.25">
      <c r="B1" s="28" t="s">
        <v>26</v>
      </c>
      <c r="C1" s="29"/>
      <c r="D1" s="29"/>
      <c r="E1" s="30"/>
    </row>
    <row r="2" spans="1:5" ht="16.5" thickBot="1" x14ac:dyDescent="0.3">
      <c r="B2" s="31" t="s">
        <v>15</v>
      </c>
      <c r="C2" s="32"/>
      <c r="D2" s="32"/>
      <c r="E2" s="33"/>
    </row>
    <row r="3" spans="1:5" ht="15.75" x14ac:dyDescent="0.25">
      <c r="B3" s="5" t="s">
        <v>0</v>
      </c>
      <c r="C3" s="26" t="s">
        <v>27</v>
      </c>
      <c r="D3" s="26" t="s">
        <v>28</v>
      </c>
      <c r="E3" s="26" t="s">
        <v>29</v>
      </c>
    </row>
    <row r="4" spans="1:5" ht="16.5" thickBot="1" x14ac:dyDescent="0.3">
      <c r="B4" s="6" t="s">
        <v>1</v>
      </c>
      <c r="C4" s="27"/>
      <c r="D4" s="27"/>
      <c r="E4" s="27"/>
    </row>
    <row r="5" spans="1:5" ht="16.5" thickBot="1" x14ac:dyDescent="0.3">
      <c r="B5" s="11" t="s">
        <v>2</v>
      </c>
      <c r="C5" s="18">
        <v>10231</v>
      </c>
      <c r="D5" s="12">
        <f>C24</f>
        <v>31612</v>
      </c>
      <c r="E5" s="12">
        <f>D24</f>
        <v>32673</v>
      </c>
    </row>
    <row r="6" spans="1:5" ht="16.5" thickBot="1" x14ac:dyDescent="0.3">
      <c r="B6" s="13" t="s">
        <v>17</v>
      </c>
      <c r="C6" s="23">
        <v>77497</v>
      </c>
      <c r="D6" s="2">
        <v>77497</v>
      </c>
      <c r="E6" s="2">
        <v>77497</v>
      </c>
    </row>
    <row r="7" spans="1:5" ht="39.75" customHeight="1" thickBot="1" x14ac:dyDescent="0.3">
      <c r="B7" s="13" t="s">
        <v>18</v>
      </c>
      <c r="C7" s="2">
        <v>520</v>
      </c>
      <c r="D7" s="3">
        <v>0</v>
      </c>
      <c r="E7" s="2">
        <v>0</v>
      </c>
    </row>
    <row r="8" spans="1:5" ht="16.5" thickBot="1" x14ac:dyDescent="0.3">
      <c r="B8" s="13" t="s">
        <v>19</v>
      </c>
      <c r="C8" s="2">
        <v>0</v>
      </c>
      <c r="D8" s="2">
        <v>0</v>
      </c>
      <c r="E8" s="2">
        <v>0</v>
      </c>
    </row>
    <row r="9" spans="1:5" ht="16.5" thickBot="1" x14ac:dyDescent="0.3">
      <c r="B9" s="13" t="s">
        <v>20</v>
      </c>
      <c r="C9" s="2">
        <v>2000</v>
      </c>
      <c r="D9" s="2">
        <v>2000</v>
      </c>
      <c r="E9" s="2">
        <v>2000</v>
      </c>
    </row>
    <row r="10" spans="1:5" ht="16.5" thickBot="1" x14ac:dyDescent="0.3">
      <c r="B10" s="13" t="s">
        <v>30</v>
      </c>
      <c r="C10" s="2">
        <v>19800</v>
      </c>
      <c r="D10" s="2">
        <v>0</v>
      </c>
      <c r="E10" s="2"/>
    </row>
    <row r="11" spans="1:5" ht="16.5" thickBot="1" x14ac:dyDescent="0.3">
      <c r="A11" s="20" t="s">
        <v>9</v>
      </c>
      <c r="B11" s="7" t="s">
        <v>7</v>
      </c>
      <c r="C11" s="14">
        <f>SUM(C5:C10)</f>
        <v>110048</v>
      </c>
      <c r="D11" s="14">
        <f>SUM(D5:D10)</f>
        <v>111109</v>
      </c>
      <c r="E11" s="14">
        <f>SUM(E5:E9)</f>
        <v>112170</v>
      </c>
    </row>
    <row r="12" spans="1:5" ht="16.5" thickBot="1" x14ac:dyDescent="0.3">
      <c r="B12" s="6"/>
      <c r="C12" s="1"/>
      <c r="D12" s="1"/>
      <c r="E12" s="1"/>
    </row>
    <row r="13" spans="1:5" ht="15.75" x14ac:dyDescent="0.25">
      <c r="A13" s="21" t="s">
        <v>10</v>
      </c>
      <c r="B13" s="5" t="s">
        <v>0</v>
      </c>
      <c r="C13" s="26" t="s">
        <v>27</v>
      </c>
      <c r="D13" s="26" t="s">
        <v>28</v>
      </c>
      <c r="E13" s="26" t="s">
        <v>29</v>
      </c>
    </row>
    <row r="14" spans="1:5" ht="16.5" thickBot="1" x14ac:dyDescent="0.3">
      <c r="B14" s="6" t="s">
        <v>3</v>
      </c>
      <c r="C14" s="27"/>
      <c r="D14" s="27"/>
      <c r="E14" s="27"/>
    </row>
    <row r="15" spans="1:5" ht="16.5" thickBot="1" x14ac:dyDescent="0.3">
      <c r="A15" s="22" t="s">
        <v>11</v>
      </c>
      <c r="B15" s="13" t="s">
        <v>4</v>
      </c>
      <c r="C15" s="2"/>
      <c r="D15" s="2"/>
      <c r="E15" s="2"/>
    </row>
    <row r="16" spans="1:5" ht="16.5" thickBot="1" x14ac:dyDescent="0.3">
      <c r="B16" s="13" t="s">
        <v>21</v>
      </c>
      <c r="C16" s="2">
        <v>52698</v>
      </c>
      <c r="D16" s="2">
        <v>52698</v>
      </c>
      <c r="E16" s="2">
        <v>52698</v>
      </c>
    </row>
    <row r="17" spans="1:7" ht="16.5" thickBot="1" x14ac:dyDescent="0.3">
      <c r="A17" s="22" t="s">
        <v>12</v>
      </c>
      <c r="B17" s="13" t="s">
        <v>22</v>
      </c>
      <c r="C17" s="2">
        <v>24799</v>
      </c>
      <c r="D17" s="2">
        <v>24799</v>
      </c>
      <c r="E17" s="2">
        <v>24799</v>
      </c>
    </row>
    <row r="18" spans="1:7" ht="16.5" thickBot="1" x14ac:dyDescent="0.3">
      <c r="B18" s="13" t="s">
        <v>6</v>
      </c>
      <c r="C18" s="15"/>
      <c r="D18" s="15"/>
      <c r="E18" s="15"/>
    </row>
    <row r="19" spans="1:7" ht="16.5" thickBot="1" x14ac:dyDescent="0.3">
      <c r="A19" s="20" t="s">
        <v>13</v>
      </c>
      <c r="B19" s="13" t="s">
        <v>23</v>
      </c>
      <c r="C19" s="25">
        <v>580</v>
      </c>
      <c r="D19" s="25">
        <v>580</v>
      </c>
      <c r="E19" s="25">
        <v>580</v>
      </c>
    </row>
    <row r="20" spans="1:7" ht="16.5" thickBot="1" x14ac:dyDescent="0.3">
      <c r="B20" s="13" t="s">
        <v>24</v>
      </c>
      <c r="C20" s="2">
        <v>30</v>
      </c>
      <c r="D20" s="2">
        <v>30</v>
      </c>
      <c r="E20" s="2">
        <v>30</v>
      </c>
    </row>
    <row r="21" spans="1:7" ht="16.5" thickBot="1" x14ac:dyDescent="0.3">
      <c r="B21" s="13" t="s">
        <v>25</v>
      </c>
      <c r="C21" s="2">
        <v>79</v>
      </c>
      <c r="D21" s="2">
        <v>79</v>
      </c>
      <c r="E21" s="2">
        <v>79</v>
      </c>
    </row>
    <row r="22" spans="1:7" ht="16.5" thickBot="1" x14ac:dyDescent="0.3">
      <c r="A22" s="22" t="s">
        <v>14</v>
      </c>
      <c r="B22" s="13" t="s">
        <v>16</v>
      </c>
      <c r="C22" s="2">
        <v>250</v>
      </c>
      <c r="D22" s="2">
        <v>250</v>
      </c>
      <c r="E22" s="2">
        <v>250</v>
      </c>
    </row>
    <row r="23" spans="1:7" ht="16.5" thickBot="1" x14ac:dyDescent="0.3">
      <c r="B23" s="8" t="s">
        <v>8</v>
      </c>
      <c r="C23" s="16">
        <f>SUM(C15:C22)</f>
        <v>78436</v>
      </c>
      <c r="D23" s="16">
        <f>SUM(D15:D22)</f>
        <v>78436</v>
      </c>
      <c r="E23" s="16">
        <f>SUM(E15:E22)</f>
        <v>78436</v>
      </c>
    </row>
    <row r="24" spans="1:7" ht="16.5" thickBot="1" x14ac:dyDescent="0.3">
      <c r="B24" s="9" t="s">
        <v>5</v>
      </c>
      <c r="C24" s="4">
        <f>C11-C23</f>
        <v>31612</v>
      </c>
      <c r="D24" s="4">
        <f>D11-D23</f>
        <v>32673</v>
      </c>
      <c r="E24" s="4">
        <f>E11-E23</f>
        <v>33734</v>
      </c>
    </row>
    <row r="25" spans="1:7" ht="15.75" x14ac:dyDescent="0.25">
      <c r="B25" s="10"/>
      <c r="C25" s="17"/>
      <c r="D25" s="17"/>
      <c r="E25" s="17"/>
    </row>
    <row r="26" spans="1:7" ht="15.75" x14ac:dyDescent="0.25">
      <c r="B26" s="19"/>
      <c r="C26" s="17"/>
      <c r="D26" s="17"/>
      <c r="E26" s="17"/>
    </row>
    <row r="27" spans="1:7" ht="15.75" x14ac:dyDescent="0.25">
      <c r="B27" s="10"/>
      <c r="C27" s="17"/>
      <c r="D27" s="17"/>
      <c r="E27" s="17"/>
    </row>
    <row r="28" spans="1:7" ht="15.75" x14ac:dyDescent="0.25">
      <c r="B28" s="19"/>
      <c r="C28" s="17"/>
      <c r="D28" s="17"/>
      <c r="E28" s="17"/>
    </row>
    <row r="30" spans="1:7" ht="15.75" x14ac:dyDescent="0.25">
      <c r="B30" s="17"/>
      <c r="C30" s="17"/>
      <c r="D30" s="17"/>
      <c r="E30" s="17"/>
      <c r="F30" s="17"/>
      <c r="G30" s="17"/>
    </row>
    <row r="31" spans="1:7" ht="15.75" x14ac:dyDescent="0.25">
      <c r="B31" s="19"/>
      <c r="C31" s="17"/>
      <c r="D31" s="17"/>
      <c r="E31" s="17"/>
      <c r="G31" s="24"/>
    </row>
  </sheetData>
  <mergeCells count="8">
    <mergeCell ref="C13:C14"/>
    <mergeCell ref="D13:D14"/>
    <mergeCell ref="E13:E14"/>
    <mergeCell ref="B1:E1"/>
    <mergeCell ref="B2:E2"/>
    <mergeCell ref="C3:C4"/>
    <mergeCell ref="D3:D4"/>
    <mergeCell ref="E3:E4"/>
  </mergeCells>
  <hyperlinks>
    <hyperlink ref="A11" r:id="rId1" location="lbj422id1345" display="https://net.jogtar.hu/jogszabaly?docid=a1300004.kor - lbj422id1345" xr:uid="{C7EBCCC3-DC93-4F70-B5C5-03E87A69564A}"/>
    <hyperlink ref="A19" r:id="rId2" location="lbj423id1345" display="https://net.jogtar.hu/jogszabaly?docid=a1300004.kor - lbj423id1345" xr:uid="{E9262840-81B8-49C1-BF25-5A4962265992}"/>
  </hyperlinks>
  <pageMargins left="0" right="0" top="0.74803149606299213" bottom="0" header="0.31496062992125984" footer="0.31496062992125984"/>
  <pageSetup paperSize="9" scale="85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2025. II. negyedév likviditás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Edina</cp:lastModifiedBy>
  <cp:lastPrinted>2024-02-08T13:11:23Z</cp:lastPrinted>
  <dcterms:created xsi:type="dcterms:W3CDTF">2021-02-09T13:30:55Z</dcterms:created>
  <dcterms:modified xsi:type="dcterms:W3CDTF">2025-03-21T07:12:37Z</dcterms:modified>
</cp:coreProperties>
</file>