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<sst xmlns="http://schemas.openxmlformats.org/spreadsheetml/2006/main" count="74" uniqueCount="74">
  <si>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Községi Önkormányzat</t>
  </si>
  <si>
    <t>Polgármesteri Hivatal</t>
  </si>
  <si>
    <t>2367 Újhartyán, Fő u.21.</t>
  </si>
  <si>
    <t>I. Immateriális javak</t>
  </si>
  <si>
    <t>I.1. Korlátozottan forgalomképes immateriális javak</t>
  </si>
  <si>
    <t>Állományi érték</t>
  </si>
  <si>
    <t>1000 Ft-ban</t>
  </si>
  <si>
    <t>II. Tárgyi eszközök</t>
  </si>
  <si>
    <t>1.2. Korlátozottan forgalomképes ingatlanok</t>
  </si>
  <si>
    <t>1.2.1.Föld</t>
  </si>
  <si>
    <t>1.2.2.Telek</t>
  </si>
  <si>
    <t>1.3. Forgalomképes ingatlanok</t>
  </si>
  <si>
    <t>1.3.1. Föld</t>
  </si>
  <si>
    <t>1.3.2. Telek</t>
  </si>
  <si>
    <t>1.3.3. Erdő</t>
  </si>
  <si>
    <t>1.3.4. Épület</t>
  </si>
  <si>
    <t>1. Ingatlanok</t>
  </si>
  <si>
    <t>2.1. Forgalomképtelen képzőművészeti alkotás</t>
  </si>
  <si>
    <t>2. Gépek, berendezések, felszerelések</t>
  </si>
  <si>
    <t xml:space="preserve">2.2. Korlátozottan forgalomképes gép </t>
  </si>
  <si>
    <t>2.3. Korlátozottan forgalomképes hangszer</t>
  </si>
  <si>
    <t>3. Járművek</t>
  </si>
  <si>
    <t>3.1. Korlátozottan forgalomképes jármű</t>
  </si>
  <si>
    <t>4.Tenyészállatok</t>
  </si>
  <si>
    <t>5. Beruházások</t>
  </si>
  <si>
    <t>5.1. Forgalomképtelen épület folyamatban lévő beruházása</t>
  </si>
  <si>
    <t>5.2. Forgalomképtelen egyéb építmény folyamatban lévő beruházása</t>
  </si>
  <si>
    <t>III. Befektetett pénzügyi eszközök</t>
  </si>
  <si>
    <t>1.Forgalomképes tartós részesedés</t>
  </si>
  <si>
    <t>IV. Üzemeltetésrre, kezelésre átadott eszközök</t>
  </si>
  <si>
    <t>1. Üzemeltetésre átadott forgalomképtelen építmény</t>
  </si>
  <si>
    <t>A.) BEFEKTETETT ESZKÖZÖK</t>
  </si>
  <si>
    <t>I. Készletek</t>
  </si>
  <si>
    <t>II. Követelések</t>
  </si>
  <si>
    <t>1. Adósok</t>
  </si>
  <si>
    <t>3. Munkavállalókkal szemben fennálló</t>
  </si>
  <si>
    <t xml:space="preserve">2. Vevők </t>
  </si>
  <si>
    <t>4. Rövid lejáratú kölcsön</t>
  </si>
  <si>
    <t>III. Értékpapírok</t>
  </si>
  <si>
    <t>IV. Pénzeszközök</t>
  </si>
  <si>
    <t>1. Pénztárak</t>
  </si>
  <si>
    <t>2. Bankszámlák</t>
  </si>
  <si>
    <t>V. Egyéb aktív pénzügyi elszámolások</t>
  </si>
  <si>
    <t>1. Aktív függő elszámolások</t>
  </si>
  <si>
    <t>2. Aktív átfutó elszámolások</t>
  </si>
  <si>
    <t>B.) FORGÓESZKÖZÖK</t>
  </si>
  <si>
    <t>ESZKÖZÖK ÖSSZESEN</t>
  </si>
  <si>
    <t>FORRÁSOK</t>
  </si>
  <si>
    <t>ESZKÖZÖK</t>
  </si>
  <si>
    <t>I. Induló tőke</t>
  </si>
  <si>
    <t>II. Tőkeváltozások</t>
  </si>
  <si>
    <t>D.) SAJÁT TŐKE</t>
  </si>
  <si>
    <t>E.) TARTALÉKOK</t>
  </si>
  <si>
    <t>I. Költségvetési tartalékok</t>
  </si>
  <si>
    <t>F.) KÖTELEZETTSÉGEK</t>
  </si>
  <si>
    <t>I. Hosszú lejáratú kötelezettségek</t>
  </si>
  <si>
    <t>1. Hosszú lejáratú beruházási hitelek</t>
  </si>
  <si>
    <t>2. Egyéb hosszú lejáratú kötelezettség</t>
  </si>
  <si>
    <t>II. Rövid lejáratú kötelezettségek</t>
  </si>
  <si>
    <t>1. Szállítók</t>
  </si>
  <si>
    <t>2. Adóval kapcsolatos kötelezettségek</t>
  </si>
  <si>
    <t>3. Rövid lejáratú hitelek</t>
  </si>
  <si>
    <t>4. Költségvetéssel szemben fennálló kötelezettség</t>
  </si>
  <si>
    <t>5. Egyéb rövid lejáratú kötelezettség</t>
  </si>
  <si>
    <t>6. Hosszú lejáratú hitelek tárgyévi törlesztőrészletei</t>
  </si>
  <si>
    <t>III. Egyéb passzív pénzügyi elszámolások</t>
  </si>
  <si>
    <t>1. Passzív átfutó bevételek</t>
  </si>
  <si>
    <t>FORRÁSOK ÖSSZESEN</t>
  </si>
  <si>
    <t>Az Önkormányzat 2009. évi Vagyonkimutatása</t>
  </si>
  <si>
    <t>9. melléklet</t>
  </si>
  <si>
    <t>1.1. Forgalomképtelen ingatlanok</t>
  </si>
  <si>
    <t>1.1.1. Épületek</t>
  </si>
  <si>
    <t>1.1.2. Egyéb építmények</t>
  </si>
  <si>
    <t>1.2.3. Egyéb építmény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</si>
</sst>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7.7109375" style="0" customWidth="1"/>
    <col min="2" max="2" width="26.8515625" style="0" customWidth="1"/>
  </cols>
  <sheetData>
    <row r="1" spans="1:2" ht="12.75">
      <c r="A1" s="2" t="s">
        <v>0</v>
      </c>
      <c r="B1" s="1" t="s">
        <v>69</v>
      </c>
    </row>
    <row r="2" ht="12.75">
      <c r="A2" s="2" t="s">
        <v>1</v>
      </c>
    </row>
    <row r="3" ht="12.75">
      <c r="A3" s="2" t="s">
        <v>2</v>
      </c>
    </row>
    <row r="5" ht="12.75" hidden="1"/>
    <row r="6" ht="12.75" hidden="1"/>
    <row r="8" spans="1:2" ht="12.75">
      <c r="A8" s="15" t="s">
        <v>68</v>
      </c>
      <c r="B8" s="15"/>
    </row>
    <row r="9" spans="1:2" ht="12.75" hidden="1">
      <c r="A9" s="15"/>
      <c r="B9" s="15"/>
    </row>
    <row r="10" ht="12.75" hidden="1"/>
    <row r="12" ht="12.75">
      <c r="B12" s="1" t="s">
        <v>6</v>
      </c>
    </row>
    <row r="13" spans="1:2" ht="12.75">
      <c r="A13" s="4" t="s">
        <v>48</v>
      </c>
      <c r="B13" s="4" t="s">
        <v>5</v>
      </c>
    </row>
    <row r="14" spans="1:2" ht="12.75">
      <c r="A14" s="5" t="s">
        <v>3</v>
      </c>
      <c r="B14" s="6">
        <v>4452</v>
      </c>
    </row>
    <row r="15" spans="1:2" ht="12.75">
      <c r="A15" s="7" t="s">
        <v>4</v>
      </c>
      <c r="B15" s="8">
        <v>4452</v>
      </c>
    </row>
    <row r="16" spans="1:2" ht="12.75">
      <c r="A16" s="5" t="s">
        <v>7</v>
      </c>
      <c r="B16" s="6">
        <f>(B17+B30+B34+B37)</f>
        <v>2378591</v>
      </c>
    </row>
    <row r="17" spans="1:2" ht="12.75">
      <c r="A17" s="16" t="s">
        <v>16</v>
      </c>
      <c r="B17" s="17">
        <f>(B18+B21+B25)</f>
        <v>1843929</v>
      </c>
    </row>
    <row r="18" spans="1:2" ht="12.75">
      <c r="A18" s="16" t="s">
        <v>70</v>
      </c>
      <c r="B18" s="17">
        <f>SUM(B19:B20)</f>
        <v>1565193</v>
      </c>
    </row>
    <row r="19" spans="1:2" ht="12.75">
      <c r="A19" s="7" t="s">
        <v>71</v>
      </c>
      <c r="B19" s="8">
        <v>237757</v>
      </c>
    </row>
    <row r="20" spans="1:2" ht="12.75">
      <c r="A20" s="7" t="s">
        <v>72</v>
      </c>
      <c r="B20" s="8">
        <v>1327436</v>
      </c>
    </row>
    <row r="21" spans="1:2" ht="12.75">
      <c r="A21" s="16" t="s">
        <v>8</v>
      </c>
      <c r="B21" s="17">
        <f>SUM(B22:B24)</f>
        <v>199281</v>
      </c>
    </row>
    <row r="22" spans="1:2" ht="12.75">
      <c r="A22" s="7" t="s">
        <v>9</v>
      </c>
      <c r="B22" s="8">
        <v>159949</v>
      </c>
    </row>
    <row r="23" spans="1:2" ht="12.75">
      <c r="A23" s="7" t="s">
        <v>10</v>
      </c>
      <c r="B23" s="8">
        <v>33043</v>
      </c>
    </row>
    <row r="24" spans="1:2" ht="12.75">
      <c r="A24" s="7" t="s">
        <v>73</v>
      </c>
      <c r="B24" s="8">
        <v>6289</v>
      </c>
    </row>
    <row r="25" spans="1:2" ht="12.75">
      <c r="A25" s="16" t="s">
        <v>11</v>
      </c>
      <c r="B25" s="17">
        <f>SUM(B26:B29)</f>
        <v>79455</v>
      </c>
    </row>
    <row r="26" spans="1:2" ht="12.75">
      <c r="A26" s="7" t="s">
        <v>12</v>
      </c>
      <c r="B26" s="8">
        <v>19945</v>
      </c>
    </row>
    <row r="27" spans="1:2" ht="12.75">
      <c r="A27" s="7" t="s">
        <v>13</v>
      </c>
      <c r="B27" s="8">
        <v>5222</v>
      </c>
    </row>
    <row r="28" spans="1:2" ht="12.75">
      <c r="A28" s="7" t="s">
        <v>14</v>
      </c>
      <c r="B28" s="8">
        <v>48323</v>
      </c>
    </row>
    <row r="29" spans="1:2" ht="12.75">
      <c r="A29" s="7" t="s">
        <v>15</v>
      </c>
      <c r="B29" s="8">
        <v>5965</v>
      </c>
    </row>
    <row r="30" spans="1:2" ht="12.75">
      <c r="A30" s="16" t="s">
        <v>18</v>
      </c>
      <c r="B30" s="17">
        <f>SUM(B31:B33)</f>
        <v>6884</v>
      </c>
    </row>
    <row r="31" spans="1:2" ht="12.75">
      <c r="A31" s="7" t="s">
        <v>17</v>
      </c>
      <c r="B31" s="8">
        <v>330</v>
      </c>
    </row>
    <row r="32" spans="1:2" ht="12.75">
      <c r="A32" s="7" t="s">
        <v>19</v>
      </c>
      <c r="B32" s="8">
        <v>5872</v>
      </c>
    </row>
    <row r="33" spans="1:2" ht="12.75">
      <c r="A33" s="7" t="s">
        <v>20</v>
      </c>
      <c r="B33" s="8">
        <v>682</v>
      </c>
    </row>
    <row r="34" spans="1:2" ht="12.75">
      <c r="A34" s="16" t="s">
        <v>21</v>
      </c>
      <c r="B34" s="17">
        <f>SUM(B35)</f>
        <v>681</v>
      </c>
    </row>
    <row r="35" spans="1:2" ht="12.75">
      <c r="A35" s="7" t="s">
        <v>22</v>
      </c>
      <c r="B35" s="8">
        <v>681</v>
      </c>
    </row>
    <row r="36" spans="1:2" ht="12.75">
      <c r="A36" s="7" t="s">
        <v>23</v>
      </c>
      <c r="B36" s="8">
        <v>0</v>
      </c>
    </row>
    <row r="37" spans="1:2" ht="12.75">
      <c r="A37" s="16" t="s">
        <v>24</v>
      </c>
      <c r="B37" s="17">
        <f>SUM(B38:B39)</f>
        <v>527097</v>
      </c>
    </row>
    <row r="38" spans="1:2" ht="12.75">
      <c r="A38" s="7" t="s">
        <v>25</v>
      </c>
      <c r="B38" s="8">
        <v>514972</v>
      </c>
    </row>
    <row r="39" spans="1:2" ht="12.75">
      <c r="A39" s="7" t="s">
        <v>26</v>
      </c>
      <c r="B39" s="8">
        <v>12125</v>
      </c>
    </row>
    <row r="40" spans="1:2" ht="12.75">
      <c r="A40" s="5" t="s">
        <v>27</v>
      </c>
      <c r="B40" s="6">
        <f>SUM(B41)</f>
        <v>29050</v>
      </c>
    </row>
    <row r="41" spans="1:2" ht="12.75">
      <c r="A41" s="7" t="s">
        <v>28</v>
      </c>
      <c r="B41" s="8">
        <v>29050</v>
      </c>
    </row>
    <row r="42" spans="1:2" ht="12.75">
      <c r="A42" s="5" t="s">
        <v>29</v>
      </c>
      <c r="B42" s="6">
        <f>SUM(B43)</f>
        <v>205739</v>
      </c>
    </row>
    <row r="43" spans="1:2" ht="12.75">
      <c r="A43" s="7" t="s">
        <v>30</v>
      </c>
      <c r="B43" s="8">
        <v>205739</v>
      </c>
    </row>
    <row r="44" spans="1:2" ht="12.75">
      <c r="A44" s="5" t="s">
        <v>31</v>
      </c>
      <c r="B44" s="6">
        <f>(B14+B16+B40+B42)</f>
        <v>2617832</v>
      </c>
    </row>
    <row r="45" spans="1:2" ht="12.75">
      <c r="A45" s="5" t="s">
        <v>32</v>
      </c>
      <c r="B45" s="6">
        <v>292</v>
      </c>
    </row>
    <row r="46" spans="1:2" ht="12.75">
      <c r="A46" s="5" t="s">
        <v>33</v>
      </c>
      <c r="B46" s="6">
        <f>SUM(B47:B50)</f>
        <v>43949</v>
      </c>
    </row>
    <row r="47" spans="1:2" ht="12.75">
      <c r="A47" s="7" t="s">
        <v>34</v>
      </c>
      <c r="B47" s="8">
        <v>36066</v>
      </c>
    </row>
    <row r="48" spans="1:2" ht="12.75">
      <c r="A48" s="9" t="s">
        <v>36</v>
      </c>
      <c r="B48" s="8">
        <v>453</v>
      </c>
    </row>
    <row r="49" spans="1:2" ht="12.75">
      <c r="A49" s="7" t="s">
        <v>35</v>
      </c>
      <c r="B49" s="8">
        <v>2630</v>
      </c>
    </row>
    <row r="50" spans="1:2" ht="12.75">
      <c r="A50" s="9" t="s">
        <v>37</v>
      </c>
      <c r="B50" s="8">
        <v>4800</v>
      </c>
    </row>
    <row r="51" spans="1:2" ht="12.75">
      <c r="A51" s="5" t="s">
        <v>38</v>
      </c>
      <c r="B51" s="8">
        <v>0</v>
      </c>
    </row>
    <row r="52" spans="1:2" ht="12.75">
      <c r="A52" s="5" t="s">
        <v>39</v>
      </c>
      <c r="B52" s="6">
        <f>SUM(B53:B54)</f>
        <v>375</v>
      </c>
    </row>
    <row r="53" spans="1:2" ht="12.75">
      <c r="A53" s="9" t="s">
        <v>40</v>
      </c>
      <c r="B53" s="8">
        <v>365</v>
      </c>
    </row>
    <row r="54" spans="1:2" ht="12.75">
      <c r="A54" s="9" t="s">
        <v>41</v>
      </c>
      <c r="B54" s="8">
        <v>10</v>
      </c>
    </row>
    <row r="55" spans="1:2" ht="12.75">
      <c r="A55" s="5" t="s">
        <v>42</v>
      </c>
      <c r="B55" s="6">
        <f>SUM(B56:B57)</f>
        <v>12997</v>
      </c>
    </row>
    <row r="56" spans="1:2" ht="12.75">
      <c r="A56" s="9" t="s">
        <v>43</v>
      </c>
      <c r="B56" s="8">
        <v>1414</v>
      </c>
    </row>
    <row r="57" spans="1:2" ht="12.75">
      <c r="A57" s="9" t="s">
        <v>44</v>
      </c>
      <c r="B57" s="8">
        <v>11583</v>
      </c>
    </row>
    <row r="58" spans="1:2" ht="12.75">
      <c r="A58" s="5" t="s">
        <v>45</v>
      </c>
      <c r="B58" s="6">
        <f>(B45+B46+B51+B52+B55)</f>
        <v>57613</v>
      </c>
    </row>
    <row r="59" spans="1:2" ht="12.75">
      <c r="A59" s="12" t="s">
        <v>46</v>
      </c>
      <c r="B59" s="14">
        <f>(B44+B58)</f>
        <v>2675445</v>
      </c>
    </row>
    <row r="60" spans="1:2" ht="12.75">
      <c r="A60" s="2"/>
      <c r="B60" s="3"/>
    </row>
    <row r="61" spans="1:2" ht="12.75">
      <c r="A61" s="2"/>
      <c r="B61" s="3"/>
    </row>
    <row r="62" spans="1:2" ht="12.75">
      <c r="A62" s="4" t="s">
        <v>47</v>
      </c>
      <c r="B62" s="6"/>
    </row>
    <row r="63" spans="1:2" ht="12.75">
      <c r="A63" s="5" t="s">
        <v>51</v>
      </c>
      <c r="B63" s="6">
        <f>SUM(B64:B65)</f>
        <v>2091916</v>
      </c>
    </row>
    <row r="64" spans="1:2" ht="12.75">
      <c r="A64" s="7" t="s">
        <v>49</v>
      </c>
      <c r="B64" s="8">
        <v>11688</v>
      </c>
    </row>
    <row r="65" spans="1:2" ht="12.75">
      <c r="A65" s="7" t="s">
        <v>50</v>
      </c>
      <c r="B65" s="8">
        <v>2080228</v>
      </c>
    </row>
    <row r="66" spans="1:2" ht="12.75">
      <c r="A66" s="5" t="s">
        <v>52</v>
      </c>
      <c r="B66" s="6">
        <f>SUM(B67)</f>
        <v>10558</v>
      </c>
    </row>
    <row r="67" spans="1:2" ht="12.75">
      <c r="A67" s="7" t="s">
        <v>53</v>
      </c>
      <c r="B67" s="8">
        <v>10558</v>
      </c>
    </row>
    <row r="68" spans="1:2" ht="12.75">
      <c r="A68" s="5" t="s">
        <v>54</v>
      </c>
      <c r="B68" s="6">
        <f>(B69+B72+B79)</f>
        <v>572971</v>
      </c>
    </row>
    <row r="69" spans="1:2" ht="12.75">
      <c r="A69" s="5" t="s">
        <v>55</v>
      </c>
      <c r="B69" s="6">
        <f>SUM(B70:B71)</f>
        <v>388928</v>
      </c>
    </row>
    <row r="70" spans="1:2" ht="12.75">
      <c r="A70" s="7" t="s">
        <v>56</v>
      </c>
      <c r="B70" s="8">
        <v>385904</v>
      </c>
    </row>
    <row r="71" spans="1:2" ht="12.75">
      <c r="A71" s="7" t="s">
        <v>57</v>
      </c>
      <c r="B71" s="8">
        <v>3024</v>
      </c>
    </row>
    <row r="72" spans="1:2" ht="12.75">
      <c r="A72" s="5" t="s">
        <v>58</v>
      </c>
      <c r="B72" s="6">
        <f>SUM(B73:B78)</f>
        <v>181229</v>
      </c>
    </row>
    <row r="73" spans="1:2" ht="12.75">
      <c r="A73" s="7" t="s">
        <v>59</v>
      </c>
      <c r="B73" s="8">
        <v>12725</v>
      </c>
    </row>
    <row r="74" spans="1:2" ht="12.75">
      <c r="A74" s="7" t="s">
        <v>60</v>
      </c>
      <c r="B74" s="8">
        <v>54283</v>
      </c>
    </row>
    <row r="75" spans="1:2" ht="12.75">
      <c r="A75" s="7" t="s">
        <v>61</v>
      </c>
      <c r="B75" s="8">
        <v>60263</v>
      </c>
    </row>
    <row r="76" spans="1:2" ht="12.75">
      <c r="A76" s="7" t="s">
        <v>62</v>
      </c>
      <c r="B76" s="8">
        <v>10719</v>
      </c>
    </row>
    <row r="77" spans="1:2" ht="12.75">
      <c r="A77" s="7" t="s">
        <v>63</v>
      </c>
      <c r="B77" s="8">
        <v>1786</v>
      </c>
    </row>
    <row r="78" spans="1:2" ht="12.75">
      <c r="A78" s="7" t="s">
        <v>64</v>
      </c>
      <c r="B78" s="10">
        <v>41453</v>
      </c>
    </row>
    <row r="79" spans="1:2" ht="12.75">
      <c r="A79" s="5" t="s">
        <v>65</v>
      </c>
      <c r="B79" s="11">
        <f>SUM(B80)</f>
        <v>2814</v>
      </c>
    </row>
    <row r="80" spans="1:2" ht="12.75">
      <c r="A80" s="7" t="s">
        <v>66</v>
      </c>
      <c r="B80" s="10">
        <v>2814</v>
      </c>
    </row>
    <row r="81" spans="1:2" ht="12.75">
      <c r="A81" s="12" t="s">
        <v>67</v>
      </c>
      <c r="B81" s="13">
        <f>(B63+B66+B68)</f>
        <v>2675445</v>
      </c>
    </row>
  </sheetData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Pénzügy</cp:lastModifiedBy>
  <cp:lastPrinted>2010-04-27T06:54:09Z</cp:lastPrinted>
  <dcterms:created xsi:type="dcterms:W3CDTF">2010-04-26T12:27:53Z</dcterms:created>
  <dcterms:modified xsi:type="dcterms:W3CDTF">2010-04-27T06:56:26Z</dcterms:modified>
  <cp:category/>
  <cp:version/>
  <cp:contentType/>
  <cp:contentStatus/>
</cp:coreProperties>
</file>